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kpele/Documents/Teaching/INFSCI0530-Fall2021/"/>
    </mc:Choice>
  </mc:AlternateContent>
  <bookViews>
    <workbookView xWindow="2660" yWindow="1160" windowWidth="34360" windowHeight="19620" tabRatio="500" activeTab="3"/>
  </bookViews>
  <sheets>
    <sheet name="Linear Probability Model" sheetId="2" r:id="rId1"/>
    <sheet name="Logistic regression" sheetId="3" r:id="rId2"/>
    <sheet name="Accuracy" sheetId="4" r:id="rId3"/>
    <sheet name="Sheet4" sheetId="5" r:id="rId4"/>
  </sheets>
  <definedNames>
    <definedName name="solver_adj" localSheetId="0" hidden="1">'Linear Probability Model'!$L$4:$L$7</definedName>
    <definedName name="solver_adj" localSheetId="1" hidden="1">'Logistic regression'!$O$4:$O$7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itr" localSheetId="0" hidden="1">2147483647</definedName>
    <definedName name="solver_itr" localSheetId="1" hidden="1">2147483647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opt" localSheetId="0" hidden="1">'Linear Probability Model'!$L$1</definedName>
    <definedName name="solver_opt" localSheetId="1" hidden="1">'Logistic regression'!$M$1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5" l="1"/>
  <c r="K9" i="5"/>
  <c r="K17" i="5"/>
  <c r="K16" i="5"/>
  <c r="K15" i="5"/>
  <c r="K14" i="5"/>
  <c r="K13" i="5"/>
  <c r="K12" i="5"/>
  <c r="K11" i="5"/>
  <c r="K10" i="5"/>
  <c r="J10" i="5"/>
  <c r="J11" i="5"/>
  <c r="J12" i="5"/>
  <c r="J13" i="5"/>
  <c r="J14" i="5"/>
  <c r="J17" i="5"/>
  <c r="J16" i="5"/>
  <c r="I17" i="5"/>
  <c r="I16" i="5"/>
  <c r="J15" i="5"/>
  <c r="I15" i="5"/>
  <c r="I14" i="5"/>
  <c r="I13" i="5"/>
  <c r="I12" i="5"/>
  <c r="I11" i="5"/>
  <c r="I10" i="5"/>
  <c r="J8" i="5"/>
  <c r="J9" i="5"/>
  <c r="I9" i="5"/>
  <c r="I8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2" i="5"/>
  <c r="T6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0" i="4"/>
  <c r="R891" i="4"/>
  <c r="R892" i="4"/>
  <c r="R893" i="4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987" i="4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R2" i="4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65" i="4"/>
  <c r="P65" i="4"/>
  <c r="O66" i="4"/>
  <c r="P66" i="4"/>
  <c r="O67" i="4"/>
  <c r="P67" i="4"/>
  <c r="O68" i="4"/>
  <c r="P68" i="4"/>
  <c r="O69" i="4"/>
  <c r="P69" i="4"/>
  <c r="O70" i="4"/>
  <c r="P70" i="4"/>
  <c r="O71" i="4"/>
  <c r="P71" i="4"/>
  <c r="O72" i="4"/>
  <c r="P72" i="4"/>
  <c r="O73" i="4"/>
  <c r="P73" i="4"/>
  <c r="O74" i="4"/>
  <c r="P74" i="4"/>
  <c r="O75" i="4"/>
  <c r="P75" i="4"/>
  <c r="O76" i="4"/>
  <c r="P76" i="4"/>
  <c r="O77" i="4"/>
  <c r="P77" i="4"/>
  <c r="O78" i="4"/>
  <c r="P78" i="4"/>
  <c r="O79" i="4"/>
  <c r="P79" i="4"/>
  <c r="O80" i="4"/>
  <c r="P80" i="4"/>
  <c r="O81" i="4"/>
  <c r="P81" i="4"/>
  <c r="O82" i="4"/>
  <c r="P82" i="4"/>
  <c r="O83" i="4"/>
  <c r="P83" i="4"/>
  <c r="O84" i="4"/>
  <c r="P84" i="4"/>
  <c r="O85" i="4"/>
  <c r="P85" i="4"/>
  <c r="O86" i="4"/>
  <c r="P86" i="4"/>
  <c r="O87" i="4"/>
  <c r="P87" i="4"/>
  <c r="O88" i="4"/>
  <c r="P88" i="4"/>
  <c r="O89" i="4"/>
  <c r="P89" i="4"/>
  <c r="O90" i="4"/>
  <c r="P90" i="4"/>
  <c r="O91" i="4"/>
  <c r="P91" i="4"/>
  <c r="O92" i="4"/>
  <c r="P92" i="4"/>
  <c r="O93" i="4"/>
  <c r="P93" i="4"/>
  <c r="O94" i="4"/>
  <c r="P94" i="4"/>
  <c r="O95" i="4"/>
  <c r="P95" i="4"/>
  <c r="O96" i="4"/>
  <c r="P96" i="4"/>
  <c r="O97" i="4"/>
  <c r="P97" i="4"/>
  <c r="O98" i="4"/>
  <c r="P98" i="4"/>
  <c r="O99" i="4"/>
  <c r="P99" i="4"/>
  <c r="O100" i="4"/>
  <c r="P100" i="4"/>
  <c r="O101" i="4"/>
  <c r="P101" i="4"/>
  <c r="O102" i="4"/>
  <c r="P102" i="4"/>
  <c r="O103" i="4"/>
  <c r="P103" i="4"/>
  <c r="O104" i="4"/>
  <c r="P104" i="4"/>
  <c r="O105" i="4"/>
  <c r="P105" i="4"/>
  <c r="O106" i="4"/>
  <c r="P106" i="4"/>
  <c r="O107" i="4"/>
  <c r="P107" i="4"/>
  <c r="O108" i="4"/>
  <c r="P108" i="4"/>
  <c r="O109" i="4"/>
  <c r="P109" i="4"/>
  <c r="O110" i="4"/>
  <c r="P110" i="4"/>
  <c r="O111" i="4"/>
  <c r="P111" i="4"/>
  <c r="O112" i="4"/>
  <c r="P112" i="4"/>
  <c r="O113" i="4"/>
  <c r="P113" i="4"/>
  <c r="O114" i="4"/>
  <c r="P114" i="4"/>
  <c r="O115" i="4"/>
  <c r="P115" i="4"/>
  <c r="O116" i="4"/>
  <c r="P116" i="4"/>
  <c r="O117" i="4"/>
  <c r="P117" i="4"/>
  <c r="O118" i="4"/>
  <c r="P118" i="4"/>
  <c r="O119" i="4"/>
  <c r="P119" i="4"/>
  <c r="O120" i="4"/>
  <c r="P120" i="4"/>
  <c r="O121" i="4"/>
  <c r="P121" i="4"/>
  <c r="O122" i="4"/>
  <c r="P122" i="4"/>
  <c r="O123" i="4"/>
  <c r="P123" i="4"/>
  <c r="O124" i="4"/>
  <c r="P124" i="4"/>
  <c r="O125" i="4"/>
  <c r="P125" i="4"/>
  <c r="O126" i="4"/>
  <c r="P126" i="4"/>
  <c r="O127" i="4"/>
  <c r="P127" i="4"/>
  <c r="O128" i="4"/>
  <c r="P128" i="4"/>
  <c r="O129" i="4"/>
  <c r="P129" i="4"/>
  <c r="O130" i="4"/>
  <c r="P130" i="4"/>
  <c r="O131" i="4"/>
  <c r="P131" i="4"/>
  <c r="O132" i="4"/>
  <c r="P132" i="4"/>
  <c r="O133" i="4"/>
  <c r="P133" i="4"/>
  <c r="O134" i="4"/>
  <c r="P134" i="4"/>
  <c r="O135" i="4"/>
  <c r="P135" i="4"/>
  <c r="O136" i="4"/>
  <c r="P136" i="4"/>
  <c r="O137" i="4"/>
  <c r="P137" i="4"/>
  <c r="O138" i="4"/>
  <c r="P138" i="4"/>
  <c r="O139" i="4"/>
  <c r="P139" i="4"/>
  <c r="O140" i="4"/>
  <c r="P140" i="4"/>
  <c r="O141" i="4"/>
  <c r="P141" i="4"/>
  <c r="O142" i="4"/>
  <c r="P142" i="4"/>
  <c r="O143" i="4"/>
  <c r="P143" i="4"/>
  <c r="O144" i="4"/>
  <c r="P144" i="4"/>
  <c r="O145" i="4"/>
  <c r="P145" i="4"/>
  <c r="O146" i="4"/>
  <c r="P146" i="4"/>
  <c r="O147" i="4"/>
  <c r="P147" i="4"/>
  <c r="O148" i="4"/>
  <c r="P148" i="4"/>
  <c r="O149" i="4"/>
  <c r="P149" i="4"/>
  <c r="O150" i="4"/>
  <c r="P150" i="4"/>
  <c r="O151" i="4"/>
  <c r="P151" i="4"/>
  <c r="O152" i="4"/>
  <c r="P152" i="4"/>
  <c r="O153" i="4"/>
  <c r="P153" i="4"/>
  <c r="O154" i="4"/>
  <c r="P154" i="4"/>
  <c r="O155" i="4"/>
  <c r="P155" i="4"/>
  <c r="O156" i="4"/>
  <c r="P156" i="4"/>
  <c r="O157" i="4"/>
  <c r="P157" i="4"/>
  <c r="O158" i="4"/>
  <c r="P158" i="4"/>
  <c r="O159" i="4"/>
  <c r="P159" i="4"/>
  <c r="O160" i="4"/>
  <c r="P160" i="4"/>
  <c r="O161" i="4"/>
  <c r="P161" i="4"/>
  <c r="O162" i="4"/>
  <c r="P162" i="4"/>
  <c r="O163" i="4"/>
  <c r="P163" i="4"/>
  <c r="O164" i="4"/>
  <c r="P164" i="4"/>
  <c r="O165" i="4"/>
  <c r="P165" i="4"/>
  <c r="O166" i="4"/>
  <c r="P166" i="4"/>
  <c r="O167" i="4"/>
  <c r="P167" i="4"/>
  <c r="O168" i="4"/>
  <c r="P168" i="4"/>
  <c r="O169" i="4"/>
  <c r="P169" i="4"/>
  <c r="O170" i="4"/>
  <c r="P170" i="4"/>
  <c r="O171" i="4"/>
  <c r="P171" i="4"/>
  <c r="O172" i="4"/>
  <c r="P172" i="4"/>
  <c r="O173" i="4"/>
  <c r="P173" i="4"/>
  <c r="O174" i="4"/>
  <c r="P174" i="4"/>
  <c r="O175" i="4"/>
  <c r="P175" i="4"/>
  <c r="O176" i="4"/>
  <c r="P176" i="4"/>
  <c r="O177" i="4"/>
  <c r="P177" i="4"/>
  <c r="O178" i="4"/>
  <c r="P178" i="4"/>
  <c r="O179" i="4"/>
  <c r="P179" i="4"/>
  <c r="O180" i="4"/>
  <c r="P180" i="4"/>
  <c r="O181" i="4"/>
  <c r="P181" i="4"/>
  <c r="O182" i="4"/>
  <c r="P182" i="4"/>
  <c r="O183" i="4"/>
  <c r="P183" i="4"/>
  <c r="O184" i="4"/>
  <c r="P184" i="4"/>
  <c r="O185" i="4"/>
  <c r="P185" i="4"/>
  <c r="O186" i="4"/>
  <c r="P186" i="4"/>
  <c r="O187" i="4"/>
  <c r="P187" i="4"/>
  <c r="O188" i="4"/>
  <c r="P188" i="4"/>
  <c r="O189" i="4"/>
  <c r="P189" i="4"/>
  <c r="O190" i="4"/>
  <c r="P190" i="4"/>
  <c r="O191" i="4"/>
  <c r="P191" i="4"/>
  <c r="O192" i="4"/>
  <c r="P192" i="4"/>
  <c r="O193" i="4"/>
  <c r="P193" i="4"/>
  <c r="O194" i="4"/>
  <c r="P194" i="4"/>
  <c r="O195" i="4"/>
  <c r="P195" i="4"/>
  <c r="O196" i="4"/>
  <c r="P196" i="4"/>
  <c r="O197" i="4"/>
  <c r="P197" i="4"/>
  <c r="O198" i="4"/>
  <c r="P198" i="4"/>
  <c r="O199" i="4"/>
  <c r="P199" i="4"/>
  <c r="O200" i="4"/>
  <c r="P200" i="4"/>
  <c r="O201" i="4"/>
  <c r="P201" i="4"/>
  <c r="O202" i="4"/>
  <c r="P202" i="4"/>
  <c r="O203" i="4"/>
  <c r="P203" i="4"/>
  <c r="O204" i="4"/>
  <c r="P204" i="4"/>
  <c r="O205" i="4"/>
  <c r="P205" i="4"/>
  <c r="O206" i="4"/>
  <c r="P206" i="4"/>
  <c r="O207" i="4"/>
  <c r="P207" i="4"/>
  <c r="O208" i="4"/>
  <c r="P208" i="4"/>
  <c r="O209" i="4"/>
  <c r="P209" i="4"/>
  <c r="O210" i="4"/>
  <c r="P210" i="4"/>
  <c r="O211" i="4"/>
  <c r="P211" i="4"/>
  <c r="O212" i="4"/>
  <c r="P212" i="4"/>
  <c r="O213" i="4"/>
  <c r="P213" i="4"/>
  <c r="O214" i="4"/>
  <c r="P214" i="4"/>
  <c r="O215" i="4"/>
  <c r="P215" i="4"/>
  <c r="O216" i="4"/>
  <c r="P216" i="4"/>
  <c r="O217" i="4"/>
  <c r="P217" i="4"/>
  <c r="O218" i="4"/>
  <c r="P218" i="4"/>
  <c r="O219" i="4"/>
  <c r="P219" i="4"/>
  <c r="O220" i="4"/>
  <c r="P220" i="4"/>
  <c r="O221" i="4"/>
  <c r="P221" i="4"/>
  <c r="O222" i="4"/>
  <c r="P222" i="4"/>
  <c r="O223" i="4"/>
  <c r="P223" i="4"/>
  <c r="O224" i="4"/>
  <c r="P224" i="4"/>
  <c r="O225" i="4"/>
  <c r="P225" i="4"/>
  <c r="O226" i="4"/>
  <c r="P226" i="4"/>
  <c r="O227" i="4"/>
  <c r="P227" i="4"/>
  <c r="O228" i="4"/>
  <c r="P228" i="4"/>
  <c r="O229" i="4"/>
  <c r="P229" i="4"/>
  <c r="O230" i="4"/>
  <c r="P230" i="4"/>
  <c r="O231" i="4"/>
  <c r="P231" i="4"/>
  <c r="O232" i="4"/>
  <c r="P232" i="4"/>
  <c r="O233" i="4"/>
  <c r="P233" i="4"/>
  <c r="O234" i="4"/>
  <c r="P234" i="4"/>
  <c r="O235" i="4"/>
  <c r="P235" i="4"/>
  <c r="O236" i="4"/>
  <c r="P236" i="4"/>
  <c r="O237" i="4"/>
  <c r="P237" i="4"/>
  <c r="O238" i="4"/>
  <c r="P238" i="4"/>
  <c r="O239" i="4"/>
  <c r="P239" i="4"/>
  <c r="O240" i="4"/>
  <c r="P240" i="4"/>
  <c r="O241" i="4"/>
  <c r="P241" i="4"/>
  <c r="O242" i="4"/>
  <c r="P242" i="4"/>
  <c r="O243" i="4"/>
  <c r="P243" i="4"/>
  <c r="O244" i="4"/>
  <c r="P244" i="4"/>
  <c r="O245" i="4"/>
  <c r="P245" i="4"/>
  <c r="O246" i="4"/>
  <c r="P246" i="4"/>
  <c r="O247" i="4"/>
  <c r="P247" i="4"/>
  <c r="O248" i="4"/>
  <c r="P248" i="4"/>
  <c r="O249" i="4"/>
  <c r="P249" i="4"/>
  <c r="O250" i="4"/>
  <c r="P250" i="4"/>
  <c r="O251" i="4"/>
  <c r="P251" i="4"/>
  <c r="O252" i="4"/>
  <c r="P252" i="4"/>
  <c r="O253" i="4"/>
  <c r="P253" i="4"/>
  <c r="O254" i="4"/>
  <c r="P254" i="4"/>
  <c r="O255" i="4"/>
  <c r="P255" i="4"/>
  <c r="O256" i="4"/>
  <c r="P256" i="4"/>
  <c r="O257" i="4"/>
  <c r="P257" i="4"/>
  <c r="O258" i="4"/>
  <c r="P258" i="4"/>
  <c r="O259" i="4"/>
  <c r="P259" i="4"/>
  <c r="O260" i="4"/>
  <c r="P260" i="4"/>
  <c r="O261" i="4"/>
  <c r="P261" i="4"/>
  <c r="O262" i="4"/>
  <c r="P262" i="4"/>
  <c r="O263" i="4"/>
  <c r="P263" i="4"/>
  <c r="O264" i="4"/>
  <c r="P264" i="4"/>
  <c r="O265" i="4"/>
  <c r="P265" i="4"/>
  <c r="O266" i="4"/>
  <c r="P266" i="4"/>
  <c r="O267" i="4"/>
  <c r="P267" i="4"/>
  <c r="O268" i="4"/>
  <c r="P268" i="4"/>
  <c r="O269" i="4"/>
  <c r="P269" i="4"/>
  <c r="O270" i="4"/>
  <c r="P270" i="4"/>
  <c r="O271" i="4"/>
  <c r="P271" i="4"/>
  <c r="O272" i="4"/>
  <c r="P272" i="4"/>
  <c r="O273" i="4"/>
  <c r="P273" i="4"/>
  <c r="O274" i="4"/>
  <c r="P274" i="4"/>
  <c r="O275" i="4"/>
  <c r="P275" i="4"/>
  <c r="O276" i="4"/>
  <c r="P276" i="4"/>
  <c r="O277" i="4"/>
  <c r="P277" i="4"/>
  <c r="O278" i="4"/>
  <c r="P278" i="4"/>
  <c r="O279" i="4"/>
  <c r="P279" i="4"/>
  <c r="O280" i="4"/>
  <c r="P280" i="4"/>
  <c r="O281" i="4"/>
  <c r="P281" i="4"/>
  <c r="O282" i="4"/>
  <c r="P282" i="4"/>
  <c r="O283" i="4"/>
  <c r="P283" i="4"/>
  <c r="O284" i="4"/>
  <c r="P284" i="4"/>
  <c r="O285" i="4"/>
  <c r="P285" i="4"/>
  <c r="O286" i="4"/>
  <c r="P286" i="4"/>
  <c r="O287" i="4"/>
  <c r="P287" i="4"/>
  <c r="O288" i="4"/>
  <c r="P288" i="4"/>
  <c r="O289" i="4"/>
  <c r="P289" i="4"/>
  <c r="O290" i="4"/>
  <c r="P290" i="4"/>
  <c r="O291" i="4"/>
  <c r="P291" i="4"/>
  <c r="O292" i="4"/>
  <c r="P292" i="4"/>
  <c r="O293" i="4"/>
  <c r="P293" i="4"/>
  <c r="O294" i="4"/>
  <c r="P294" i="4"/>
  <c r="O295" i="4"/>
  <c r="P295" i="4"/>
  <c r="O296" i="4"/>
  <c r="P296" i="4"/>
  <c r="O297" i="4"/>
  <c r="P297" i="4"/>
  <c r="O298" i="4"/>
  <c r="P298" i="4"/>
  <c r="O299" i="4"/>
  <c r="P299" i="4"/>
  <c r="O300" i="4"/>
  <c r="P300" i="4"/>
  <c r="O301" i="4"/>
  <c r="P301" i="4"/>
  <c r="O302" i="4"/>
  <c r="P302" i="4"/>
  <c r="O303" i="4"/>
  <c r="P303" i="4"/>
  <c r="O304" i="4"/>
  <c r="P304" i="4"/>
  <c r="O305" i="4"/>
  <c r="P305" i="4"/>
  <c r="O306" i="4"/>
  <c r="P306" i="4"/>
  <c r="O307" i="4"/>
  <c r="P307" i="4"/>
  <c r="O308" i="4"/>
  <c r="P308" i="4"/>
  <c r="O309" i="4"/>
  <c r="P309" i="4"/>
  <c r="O310" i="4"/>
  <c r="P310" i="4"/>
  <c r="O311" i="4"/>
  <c r="P311" i="4"/>
  <c r="O312" i="4"/>
  <c r="P312" i="4"/>
  <c r="O313" i="4"/>
  <c r="P313" i="4"/>
  <c r="O314" i="4"/>
  <c r="P314" i="4"/>
  <c r="O315" i="4"/>
  <c r="P315" i="4"/>
  <c r="O316" i="4"/>
  <c r="P316" i="4"/>
  <c r="O317" i="4"/>
  <c r="P317" i="4"/>
  <c r="O318" i="4"/>
  <c r="P318" i="4"/>
  <c r="O319" i="4"/>
  <c r="P319" i="4"/>
  <c r="O320" i="4"/>
  <c r="P320" i="4"/>
  <c r="O321" i="4"/>
  <c r="P321" i="4"/>
  <c r="O322" i="4"/>
  <c r="P322" i="4"/>
  <c r="O323" i="4"/>
  <c r="P323" i="4"/>
  <c r="O324" i="4"/>
  <c r="P324" i="4"/>
  <c r="O325" i="4"/>
  <c r="P325" i="4"/>
  <c r="O326" i="4"/>
  <c r="P326" i="4"/>
  <c r="O327" i="4"/>
  <c r="P327" i="4"/>
  <c r="O328" i="4"/>
  <c r="P328" i="4"/>
  <c r="O329" i="4"/>
  <c r="P329" i="4"/>
  <c r="O330" i="4"/>
  <c r="P330" i="4"/>
  <c r="O331" i="4"/>
  <c r="P331" i="4"/>
  <c r="O332" i="4"/>
  <c r="P332" i="4"/>
  <c r="O333" i="4"/>
  <c r="P333" i="4"/>
  <c r="O334" i="4"/>
  <c r="P334" i="4"/>
  <c r="O335" i="4"/>
  <c r="P335" i="4"/>
  <c r="O336" i="4"/>
  <c r="P336" i="4"/>
  <c r="O337" i="4"/>
  <c r="P337" i="4"/>
  <c r="O338" i="4"/>
  <c r="P338" i="4"/>
  <c r="O339" i="4"/>
  <c r="P339" i="4"/>
  <c r="O340" i="4"/>
  <c r="P340" i="4"/>
  <c r="O341" i="4"/>
  <c r="P341" i="4"/>
  <c r="O342" i="4"/>
  <c r="P342" i="4"/>
  <c r="O343" i="4"/>
  <c r="P343" i="4"/>
  <c r="O344" i="4"/>
  <c r="P344" i="4"/>
  <c r="O345" i="4"/>
  <c r="P345" i="4"/>
  <c r="O346" i="4"/>
  <c r="P346" i="4"/>
  <c r="O347" i="4"/>
  <c r="P347" i="4"/>
  <c r="O348" i="4"/>
  <c r="P348" i="4"/>
  <c r="O349" i="4"/>
  <c r="P349" i="4"/>
  <c r="O350" i="4"/>
  <c r="P350" i="4"/>
  <c r="O351" i="4"/>
  <c r="P351" i="4"/>
  <c r="O352" i="4"/>
  <c r="P352" i="4"/>
  <c r="O353" i="4"/>
  <c r="P353" i="4"/>
  <c r="O354" i="4"/>
  <c r="P354" i="4"/>
  <c r="O355" i="4"/>
  <c r="P355" i="4"/>
  <c r="O356" i="4"/>
  <c r="P356" i="4"/>
  <c r="O357" i="4"/>
  <c r="P357" i="4"/>
  <c r="O358" i="4"/>
  <c r="P358" i="4"/>
  <c r="O359" i="4"/>
  <c r="P359" i="4"/>
  <c r="O360" i="4"/>
  <c r="P360" i="4"/>
  <c r="O361" i="4"/>
  <c r="P361" i="4"/>
  <c r="O362" i="4"/>
  <c r="P362" i="4"/>
  <c r="O363" i="4"/>
  <c r="P363" i="4"/>
  <c r="O364" i="4"/>
  <c r="P364" i="4"/>
  <c r="O365" i="4"/>
  <c r="P365" i="4"/>
  <c r="O366" i="4"/>
  <c r="P366" i="4"/>
  <c r="O367" i="4"/>
  <c r="P367" i="4"/>
  <c r="O368" i="4"/>
  <c r="P368" i="4"/>
  <c r="O369" i="4"/>
  <c r="P369" i="4"/>
  <c r="O370" i="4"/>
  <c r="P370" i="4"/>
  <c r="O371" i="4"/>
  <c r="P371" i="4"/>
  <c r="O372" i="4"/>
  <c r="P372" i="4"/>
  <c r="O373" i="4"/>
  <c r="P373" i="4"/>
  <c r="O374" i="4"/>
  <c r="P374" i="4"/>
  <c r="O375" i="4"/>
  <c r="P375" i="4"/>
  <c r="O376" i="4"/>
  <c r="P376" i="4"/>
  <c r="O377" i="4"/>
  <c r="P377" i="4"/>
  <c r="O378" i="4"/>
  <c r="P378" i="4"/>
  <c r="O379" i="4"/>
  <c r="P379" i="4"/>
  <c r="O380" i="4"/>
  <c r="P380" i="4"/>
  <c r="O381" i="4"/>
  <c r="P381" i="4"/>
  <c r="O382" i="4"/>
  <c r="P382" i="4"/>
  <c r="O383" i="4"/>
  <c r="P383" i="4"/>
  <c r="O384" i="4"/>
  <c r="P384" i="4"/>
  <c r="O385" i="4"/>
  <c r="P385" i="4"/>
  <c r="O386" i="4"/>
  <c r="P386" i="4"/>
  <c r="O387" i="4"/>
  <c r="P387" i="4"/>
  <c r="O388" i="4"/>
  <c r="P388" i="4"/>
  <c r="O389" i="4"/>
  <c r="P389" i="4"/>
  <c r="O390" i="4"/>
  <c r="P390" i="4"/>
  <c r="O391" i="4"/>
  <c r="P391" i="4"/>
  <c r="O392" i="4"/>
  <c r="P392" i="4"/>
  <c r="O393" i="4"/>
  <c r="P393" i="4"/>
  <c r="O394" i="4"/>
  <c r="P394" i="4"/>
  <c r="O395" i="4"/>
  <c r="P395" i="4"/>
  <c r="O396" i="4"/>
  <c r="P396" i="4"/>
  <c r="O397" i="4"/>
  <c r="P397" i="4"/>
  <c r="O398" i="4"/>
  <c r="P398" i="4"/>
  <c r="O399" i="4"/>
  <c r="P399" i="4"/>
  <c r="O400" i="4"/>
  <c r="P400" i="4"/>
  <c r="O401" i="4"/>
  <c r="P401" i="4"/>
  <c r="O402" i="4"/>
  <c r="P402" i="4"/>
  <c r="O403" i="4"/>
  <c r="P403" i="4"/>
  <c r="O404" i="4"/>
  <c r="P404" i="4"/>
  <c r="O405" i="4"/>
  <c r="P405" i="4"/>
  <c r="O406" i="4"/>
  <c r="P406" i="4"/>
  <c r="O407" i="4"/>
  <c r="P407" i="4"/>
  <c r="O408" i="4"/>
  <c r="P408" i="4"/>
  <c r="O409" i="4"/>
  <c r="P409" i="4"/>
  <c r="O410" i="4"/>
  <c r="P410" i="4"/>
  <c r="O411" i="4"/>
  <c r="P411" i="4"/>
  <c r="O412" i="4"/>
  <c r="P412" i="4"/>
  <c r="O413" i="4"/>
  <c r="P413" i="4"/>
  <c r="O414" i="4"/>
  <c r="P414" i="4"/>
  <c r="O415" i="4"/>
  <c r="P415" i="4"/>
  <c r="O416" i="4"/>
  <c r="P416" i="4"/>
  <c r="O417" i="4"/>
  <c r="P417" i="4"/>
  <c r="O418" i="4"/>
  <c r="P418" i="4"/>
  <c r="O419" i="4"/>
  <c r="P419" i="4"/>
  <c r="O420" i="4"/>
  <c r="P420" i="4"/>
  <c r="O421" i="4"/>
  <c r="P421" i="4"/>
  <c r="O422" i="4"/>
  <c r="P422" i="4"/>
  <c r="O423" i="4"/>
  <c r="P423" i="4"/>
  <c r="O424" i="4"/>
  <c r="P424" i="4"/>
  <c r="O425" i="4"/>
  <c r="P425" i="4"/>
  <c r="O426" i="4"/>
  <c r="P426" i="4"/>
  <c r="O427" i="4"/>
  <c r="P427" i="4"/>
  <c r="O428" i="4"/>
  <c r="P428" i="4"/>
  <c r="O429" i="4"/>
  <c r="P429" i="4"/>
  <c r="O430" i="4"/>
  <c r="P430" i="4"/>
  <c r="O431" i="4"/>
  <c r="P431" i="4"/>
  <c r="O432" i="4"/>
  <c r="P432" i="4"/>
  <c r="O433" i="4"/>
  <c r="P433" i="4"/>
  <c r="O434" i="4"/>
  <c r="P434" i="4"/>
  <c r="O435" i="4"/>
  <c r="P435" i="4"/>
  <c r="O436" i="4"/>
  <c r="P436" i="4"/>
  <c r="O437" i="4"/>
  <c r="P437" i="4"/>
  <c r="O438" i="4"/>
  <c r="P438" i="4"/>
  <c r="O439" i="4"/>
  <c r="P439" i="4"/>
  <c r="O440" i="4"/>
  <c r="P440" i="4"/>
  <c r="O441" i="4"/>
  <c r="P441" i="4"/>
  <c r="O442" i="4"/>
  <c r="P442" i="4"/>
  <c r="O443" i="4"/>
  <c r="P443" i="4"/>
  <c r="O444" i="4"/>
  <c r="P444" i="4"/>
  <c r="O445" i="4"/>
  <c r="P445" i="4"/>
  <c r="O446" i="4"/>
  <c r="P446" i="4"/>
  <c r="O447" i="4"/>
  <c r="P447" i="4"/>
  <c r="O448" i="4"/>
  <c r="P448" i="4"/>
  <c r="O449" i="4"/>
  <c r="P449" i="4"/>
  <c r="O450" i="4"/>
  <c r="P450" i="4"/>
  <c r="O451" i="4"/>
  <c r="P451" i="4"/>
  <c r="O452" i="4"/>
  <c r="P452" i="4"/>
  <c r="O453" i="4"/>
  <c r="P453" i="4"/>
  <c r="O454" i="4"/>
  <c r="P454" i="4"/>
  <c r="O455" i="4"/>
  <c r="P455" i="4"/>
  <c r="O456" i="4"/>
  <c r="P456" i="4"/>
  <c r="O457" i="4"/>
  <c r="P457" i="4"/>
  <c r="O458" i="4"/>
  <c r="P458" i="4"/>
  <c r="O459" i="4"/>
  <c r="P459" i="4"/>
  <c r="O460" i="4"/>
  <c r="P460" i="4"/>
  <c r="O461" i="4"/>
  <c r="P461" i="4"/>
  <c r="O462" i="4"/>
  <c r="P462" i="4"/>
  <c r="O463" i="4"/>
  <c r="P463" i="4"/>
  <c r="O464" i="4"/>
  <c r="P464" i="4"/>
  <c r="O465" i="4"/>
  <c r="P465" i="4"/>
  <c r="O466" i="4"/>
  <c r="P466" i="4"/>
  <c r="O467" i="4"/>
  <c r="P467" i="4"/>
  <c r="O468" i="4"/>
  <c r="P468" i="4"/>
  <c r="O469" i="4"/>
  <c r="P469" i="4"/>
  <c r="O470" i="4"/>
  <c r="P470" i="4"/>
  <c r="O471" i="4"/>
  <c r="P471" i="4"/>
  <c r="O472" i="4"/>
  <c r="P472" i="4"/>
  <c r="O473" i="4"/>
  <c r="P473" i="4"/>
  <c r="O474" i="4"/>
  <c r="P474" i="4"/>
  <c r="O475" i="4"/>
  <c r="P475" i="4"/>
  <c r="O476" i="4"/>
  <c r="P476" i="4"/>
  <c r="O477" i="4"/>
  <c r="P477" i="4"/>
  <c r="O478" i="4"/>
  <c r="P478" i="4"/>
  <c r="O479" i="4"/>
  <c r="P479" i="4"/>
  <c r="O480" i="4"/>
  <c r="P480" i="4"/>
  <c r="O481" i="4"/>
  <c r="P481" i="4"/>
  <c r="O482" i="4"/>
  <c r="P482" i="4"/>
  <c r="O483" i="4"/>
  <c r="P483" i="4"/>
  <c r="O484" i="4"/>
  <c r="P484" i="4"/>
  <c r="O485" i="4"/>
  <c r="P485" i="4"/>
  <c r="O486" i="4"/>
  <c r="P486" i="4"/>
  <c r="O487" i="4"/>
  <c r="P487" i="4"/>
  <c r="O488" i="4"/>
  <c r="P488" i="4"/>
  <c r="O489" i="4"/>
  <c r="P489" i="4"/>
  <c r="O490" i="4"/>
  <c r="P490" i="4"/>
  <c r="O491" i="4"/>
  <c r="P491" i="4"/>
  <c r="O492" i="4"/>
  <c r="P492" i="4"/>
  <c r="O493" i="4"/>
  <c r="P493" i="4"/>
  <c r="O494" i="4"/>
  <c r="P494" i="4"/>
  <c r="O495" i="4"/>
  <c r="P495" i="4"/>
  <c r="O496" i="4"/>
  <c r="P496" i="4"/>
  <c r="O497" i="4"/>
  <c r="P497" i="4"/>
  <c r="O498" i="4"/>
  <c r="P498" i="4"/>
  <c r="O499" i="4"/>
  <c r="P499" i="4"/>
  <c r="O500" i="4"/>
  <c r="P500" i="4"/>
  <c r="O501" i="4"/>
  <c r="P501" i="4"/>
  <c r="O502" i="4"/>
  <c r="P502" i="4"/>
  <c r="O503" i="4"/>
  <c r="P503" i="4"/>
  <c r="O504" i="4"/>
  <c r="P504" i="4"/>
  <c r="O505" i="4"/>
  <c r="P505" i="4"/>
  <c r="O506" i="4"/>
  <c r="P506" i="4"/>
  <c r="O507" i="4"/>
  <c r="P507" i="4"/>
  <c r="O508" i="4"/>
  <c r="P508" i="4"/>
  <c r="O509" i="4"/>
  <c r="P509" i="4"/>
  <c r="O510" i="4"/>
  <c r="P510" i="4"/>
  <c r="O511" i="4"/>
  <c r="P511" i="4"/>
  <c r="O512" i="4"/>
  <c r="P512" i="4"/>
  <c r="O513" i="4"/>
  <c r="P513" i="4"/>
  <c r="O514" i="4"/>
  <c r="P514" i="4"/>
  <c r="O515" i="4"/>
  <c r="P515" i="4"/>
  <c r="O516" i="4"/>
  <c r="P516" i="4"/>
  <c r="O517" i="4"/>
  <c r="P517" i="4"/>
  <c r="O518" i="4"/>
  <c r="P518" i="4"/>
  <c r="O519" i="4"/>
  <c r="P519" i="4"/>
  <c r="O520" i="4"/>
  <c r="P520" i="4"/>
  <c r="O521" i="4"/>
  <c r="P521" i="4"/>
  <c r="O522" i="4"/>
  <c r="P522" i="4"/>
  <c r="O523" i="4"/>
  <c r="P523" i="4"/>
  <c r="O524" i="4"/>
  <c r="P524" i="4"/>
  <c r="O525" i="4"/>
  <c r="P525" i="4"/>
  <c r="O526" i="4"/>
  <c r="P526" i="4"/>
  <c r="O527" i="4"/>
  <c r="P527" i="4"/>
  <c r="O528" i="4"/>
  <c r="P528" i="4"/>
  <c r="O529" i="4"/>
  <c r="P529" i="4"/>
  <c r="O530" i="4"/>
  <c r="P530" i="4"/>
  <c r="O531" i="4"/>
  <c r="P531" i="4"/>
  <c r="O532" i="4"/>
  <c r="P532" i="4"/>
  <c r="O533" i="4"/>
  <c r="P533" i="4"/>
  <c r="O534" i="4"/>
  <c r="P534" i="4"/>
  <c r="O535" i="4"/>
  <c r="P535" i="4"/>
  <c r="O536" i="4"/>
  <c r="P536" i="4"/>
  <c r="O537" i="4"/>
  <c r="P537" i="4"/>
  <c r="O538" i="4"/>
  <c r="P538" i="4"/>
  <c r="O539" i="4"/>
  <c r="P539" i="4"/>
  <c r="O540" i="4"/>
  <c r="P540" i="4"/>
  <c r="O541" i="4"/>
  <c r="P541" i="4"/>
  <c r="O542" i="4"/>
  <c r="P542" i="4"/>
  <c r="O543" i="4"/>
  <c r="P543" i="4"/>
  <c r="O544" i="4"/>
  <c r="P544" i="4"/>
  <c r="O545" i="4"/>
  <c r="P545" i="4"/>
  <c r="O546" i="4"/>
  <c r="P546" i="4"/>
  <c r="O547" i="4"/>
  <c r="P547" i="4"/>
  <c r="O548" i="4"/>
  <c r="P548" i="4"/>
  <c r="O549" i="4"/>
  <c r="P549" i="4"/>
  <c r="O550" i="4"/>
  <c r="P550" i="4"/>
  <c r="O551" i="4"/>
  <c r="P551" i="4"/>
  <c r="O552" i="4"/>
  <c r="P552" i="4"/>
  <c r="O553" i="4"/>
  <c r="P553" i="4"/>
  <c r="O554" i="4"/>
  <c r="P554" i="4"/>
  <c r="O555" i="4"/>
  <c r="P555" i="4"/>
  <c r="O556" i="4"/>
  <c r="P556" i="4"/>
  <c r="O557" i="4"/>
  <c r="P557" i="4"/>
  <c r="O558" i="4"/>
  <c r="P558" i="4"/>
  <c r="O559" i="4"/>
  <c r="P559" i="4"/>
  <c r="O560" i="4"/>
  <c r="P560" i="4"/>
  <c r="O561" i="4"/>
  <c r="P561" i="4"/>
  <c r="O562" i="4"/>
  <c r="P562" i="4"/>
  <c r="O563" i="4"/>
  <c r="P563" i="4"/>
  <c r="O564" i="4"/>
  <c r="P564" i="4"/>
  <c r="O565" i="4"/>
  <c r="P565" i="4"/>
  <c r="O566" i="4"/>
  <c r="P566" i="4"/>
  <c r="O567" i="4"/>
  <c r="P567" i="4"/>
  <c r="O568" i="4"/>
  <c r="P568" i="4"/>
  <c r="O569" i="4"/>
  <c r="P569" i="4"/>
  <c r="O570" i="4"/>
  <c r="P570" i="4"/>
  <c r="O571" i="4"/>
  <c r="P571" i="4"/>
  <c r="O572" i="4"/>
  <c r="P572" i="4"/>
  <c r="O573" i="4"/>
  <c r="P573" i="4"/>
  <c r="O574" i="4"/>
  <c r="P574" i="4"/>
  <c r="O575" i="4"/>
  <c r="P575" i="4"/>
  <c r="O576" i="4"/>
  <c r="P576" i="4"/>
  <c r="O577" i="4"/>
  <c r="P577" i="4"/>
  <c r="O578" i="4"/>
  <c r="P578" i="4"/>
  <c r="O579" i="4"/>
  <c r="P579" i="4"/>
  <c r="O580" i="4"/>
  <c r="P580" i="4"/>
  <c r="O581" i="4"/>
  <c r="P581" i="4"/>
  <c r="O582" i="4"/>
  <c r="P582" i="4"/>
  <c r="O583" i="4"/>
  <c r="P583" i="4"/>
  <c r="O584" i="4"/>
  <c r="P584" i="4"/>
  <c r="O585" i="4"/>
  <c r="P585" i="4"/>
  <c r="O586" i="4"/>
  <c r="P586" i="4"/>
  <c r="O587" i="4"/>
  <c r="P587" i="4"/>
  <c r="O588" i="4"/>
  <c r="P588" i="4"/>
  <c r="O589" i="4"/>
  <c r="P589" i="4"/>
  <c r="O590" i="4"/>
  <c r="P590" i="4"/>
  <c r="O591" i="4"/>
  <c r="P591" i="4"/>
  <c r="O592" i="4"/>
  <c r="P592" i="4"/>
  <c r="O593" i="4"/>
  <c r="P593" i="4"/>
  <c r="O594" i="4"/>
  <c r="P594" i="4"/>
  <c r="O595" i="4"/>
  <c r="P595" i="4"/>
  <c r="O596" i="4"/>
  <c r="P596" i="4"/>
  <c r="O597" i="4"/>
  <c r="P597" i="4"/>
  <c r="O598" i="4"/>
  <c r="P598" i="4"/>
  <c r="O599" i="4"/>
  <c r="P599" i="4"/>
  <c r="O600" i="4"/>
  <c r="P600" i="4"/>
  <c r="O601" i="4"/>
  <c r="P601" i="4"/>
  <c r="O602" i="4"/>
  <c r="P602" i="4"/>
  <c r="O603" i="4"/>
  <c r="P603" i="4"/>
  <c r="O604" i="4"/>
  <c r="P604" i="4"/>
  <c r="O605" i="4"/>
  <c r="P605" i="4"/>
  <c r="O606" i="4"/>
  <c r="P606" i="4"/>
  <c r="O607" i="4"/>
  <c r="P607" i="4"/>
  <c r="O608" i="4"/>
  <c r="P608" i="4"/>
  <c r="O609" i="4"/>
  <c r="P609" i="4"/>
  <c r="O610" i="4"/>
  <c r="P610" i="4"/>
  <c r="O611" i="4"/>
  <c r="P611" i="4"/>
  <c r="O612" i="4"/>
  <c r="P612" i="4"/>
  <c r="O613" i="4"/>
  <c r="P613" i="4"/>
  <c r="O614" i="4"/>
  <c r="P614" i="4"/>
  <c r="O615" i="4"/>
  <c r="P615" i="4"/>
  <c r="O616" i="4"/>
  <c r="P616" i="4"/>
  <c r="O617" i="4"/>
  <c r="P617" i="4"/>
  <c r="O618" i="4"/>
  <c r="P618" i="4"/>
  <c r="O619" i="4"/>
  <c r="P619" i="4"/>
  <c r="O620" i="4"/>
  <c r="P620" i="4"/>
  <c r="O621" i="4"/>
  <c r="P621" i="4"/>
  <c r="O622" i="4"/>
  <c r="P622" i="4"/>
  <c r="O623" i="4"/>
  <c r="P623" i="4"/>
  <c r="O624" i="4"/>
  <c r="P624" i="4"/>
  <c r="O625" i="4"/>
  <c r="P625" i="4"/>
  <c r="O626" i="4"/>
  <c r="P626" i="4"/>
  <c r="O627" i="4"/>
  <c r="P627" i="4"/>
  <c r="O628" i="4"/>
  <c r="P628" i="4"/>
  <c r="O629" i="4"/>
  <c r="P629" i="4"/>
  <c r="O630" i="4"/>
  <c r="P630" i="4"/>
  <c r="O631" i="4"/>
  <c r="P631" i="4"/>
  <c r="O632" i="4"/>
  <c r="P632" i="4"/>
  <c r="O633" i="4"/>
  <c r="P633" i="4"/>
  <c r="O634" i="4"/>
  <c r="P634" i="4"/>
  <c r="O635" i="4"/>
  <c r="P635" i="4"/>
  <c r="O636" i="4"/>
  <c r="P636" i="4"/>
  <c r="O637" i="4"/>
  <c r="P637" i="4"/>
  <c r="O638" i="4"/>
  <c r="P638" i="4"/>
  <c r="O639" i="4"/>
  <c r="P639" i="4"/>
  <c r="O640" i="4"/>
  <c r="P640" i="4"/>
  <c r="O641" i="4"/>
  <c r="P641" i="4"/>
  <c r="O642" i="4"/>
  <c r="P642" i="4"/>
  <c r="O643" i="4"/>
  <c r="P643" i="4"/>
  <c r="O644" i="4"/>
  <c r="P644" i="4"/>
  <c r="O645" i="4"/>
  <c r="P645" i="4"/>
  <c r="O646" i="4"/>
  <c r="P646" i="4"/>
  <c r="O647" i="4"/>
  <c r="P647" i="4"/>
  <c r="O648" i="4"/>
  <c r="P648" i="4"/>
  <c r="O649" i="4"/>
  <c r="P649" i="4"/>
  <c r="O650" i="4"/>
  <c r="P650" i="4"/>
  <c r="O651" i="4"/>
  <c r="P651" i="4"/>
  <c r="O652" i="4"/>
  <c r="P652" i="4"/>
  <c r="O653" i="4"/>
  <c r="P653" i="4"/>
  <c r="O654" i="4"/>
  <c r="P654" i="4"/>
  <c r="O655" i="4"/>
  <c r="P655" i="4"/>
  <c r="O656" i="4"/>
  <c r="P656" i="4"/>
  <c r="O657" i="4"/>
  <c r="P657" i="4"/>
  <c r="O658" i="4"/>
  <c r="P658" i="4"/>
  <c r="O659" i="4"/>
  <c r="P659" i="4"/>
  <c r="O660" i="4"/>
  <c r="P660" i="4"/>
  <c r="O661" i="4"/>
  <c r="P661" i="4"/>
  <c r="O662" i="4"/>
  <c r="P662" i="4"/>
  <c r="O663" i="4"/>
  <c r="P663" i="4"/>
  <c r="O664" i="4"/>
  <c r="P664" i="4"/>
  <c r="O665" i="4"/>
  <c r="P665" i="4"/>
  <c r="O666" i="4"/>
  <c r="P666" i="4"/>
  <c r="O667" i="4"/>
  <c r="P667" i="4"/>
  <c r="O668" i="4"/>
  <c r="P668" i="4"/>
  <c r="O669" i="4"/>
  <c r="P669" i="4"/>
  <c r="O670" i="4"/>
  <c r="P670" i="4"/>
  <c r="O671" i="4"/>
  <c r="P671" i="4"/>
  <c r="O672" i="4"/>
  <c r="P672" i="4"/>
  <c r="O673" i="4"/>
  <c r="P673" i="4"/>
  <c r="O674" i="4"/>
  <c r="P674" i="4"/>
  <c r="O675" i="4"/>
  <c r="P675" i="4"/>
  <c r="O676" i="4"/>
  <c r="P676" i="4"/>
  <c r="O677" i="4"/>
  <c r="P677" i="4"/>
  <c r="O678" i="4"/>
  <c r="P678" i="4"/>
  <c r="O679" i="4"/>
  <c r="P679" i="4"/>
  <c r="O680" i="4"/>
  <c r="P680" i="4"/>
  <c r="O681" i="4"/>
  <c r="P681" i="4"/>
  <c r="O682" i="4"/>
  <c r="P682" i="4"/>
  <c r="O683" i="4"/>
  <c r="P683" i="4"/>
  <c r="O684" i="4"/>
  <c r="P684" i="4"/>
  <c r="O685" i="4"/>
  <c r="P685" i="4"/>
  <c r="O686" i="4"/>
  <c r="P686" i="4"/>
  <c r="O687" i="4"/>
  <c r="P687" i="4"/>
  <c r="O688" i="4"/>
  <c r="P688" i="4"/>
  <c r="O689" i="4"/>
  <c r="P689" i="4"/>
  <c r="O690" i="4"/>
  <c r="P690" i="4"/>
  <c r="O691" i="4"/>
  <c r="P691" i="4"/>
  <c r="O692" i="4"/>
  <c r="P692" i="4"/>
  <c r="O693" i="4"/>
  <c r="P693" i="4"/>
  <c r="O694" i="4"/>
  <c r="P694" i="4"/>
  <c r="O695" i="4"/>
  <c r="P695" i="4"/>
  <c r="O696" i="4"/>
  <c r="P696" i="4"/>
  <c r="O697" i="4"/>
  <c r="P697" i="4"/>
  <c r="O698" i="4"/>
  <c r="P698" i="4"/>
  <c r="O699" i="4"/>
  <c r="P699" i="4"/>
  <c r="O700" i="4"/>
  <c r="P700" i="4"/>
  <c r="O701" i="4"/>
  <c r="P701" i="4"/>
  <c r="O702" i="4"/>
  <c r="P702" i="4"/>
  <c r="O703" i="4"/>
  <c r="P703" i="4"/>
  <c r="O704" i="4"/>
  <c r="P704" i="4"/>
  <c r="O705" i="4"/>
  <c r="P705" i="4"/>
  <c r="O706" i="4"/>
  <c r="P706" i="4"/>
  <c r="O707" i="4"/>
  <c r="P707" i="4"/>
  <c r="O708" i="4"/>
  <c r="P708" i="4"/>
  <c r="O709" i="4"/>
  <c r="P709" i="4"/>
  <c r="O710" i="4"/>
  <c r="P710" i="4"/>
  <c r="O711" i="4"/>
  <c r="P711" i="4"/>
  <c r="O712" i="4"/>
  <c r="P712" i="4"/>
  <c r="O713" i="4"/>
  <c r="P713" i="4"/>
  <c r="O714" i="4"/>
  <c r="P714" i="4"/>
  <c r="O715" i="4"/>
  <c r="P715" i="4"/>
  <c r="O716" i="4"/>
  <c r="P716" i="4"/>
  <c r="O717" i="4"/>
  <c r="P717" i="4"/>
  <c r="O718" i="4"/>
  <c r="P718" i="4"/>
  <c r="O719" i="4"/>
  <c r="P719" i="4"/>
  <c r="O720" i="4"/>
  <c r="P720" i="4"/>
  <c r="O721" i="4"/>
  <c r="P721" i="4"/>
  <c r="O722" i="4"/>
  <c r="P722" i="4"/>
  <c r="O723" i="4"/>
  <c r="P723" i="4"/>
  <c r="O724" i="4"/>
  <c r="P724" i="4"/>
  <c r="O725" i="4"/>
  <c r="P725" i="4"/>
  <c r="O726" i="4"/>
  <c r="P726" i="4"/>
  <c r="O727" i="4"/>
  <c r="P727" i="4"/>
  <c r="O728" i="4"/>
  <c r="P728" i="4"/>
  <c r="O729" i="4"/>
  <c r="P729" i="4"/>
  <c r="O730" i="4"/>
  <c r="P730" i="4"/>
  <c r="O731" i="4"/>
  <c r="P731" i="4"/>
  <c r="O732" i="4"/>
  <c r="P732" i="4"/>
  <c r="O733" i="4"/>
  <c r="P733" i="4"/>
  <c r="O734" i="4"/>
  <c r="P734" i="4"/>
  <c r="O735" i="4"/>
  <c r="P735" i="4"/>
  <c r="O736" i="4"/>
  <c r="P736" i="4"/>
  <c r="O737" i="4"/>
  <c r="P737" i="4"/>
  <c r="O738" i="4"/>
  <c r="P738" i="4"/>
  <c r="O739" i="4"/>
  <c r="P739" i="4"/>
  <c r="O740" i="4"/>
  <c r="P740" i="4"/>
  <c r="O741" i="4"/>
  <c r="P741" i="4"/>
  <c r="O742" i="4"/>
  <c r="P742" i="4"/>
  <c r="O743" i="4"/>
  <c r="P743" i="4"/>
  <c r="O744" i="4"/>
  <c r="P744" i="4"/>
  <c r="O745" i="4"/>
  <c r="P745" i="4"/>
  <c r="O746" i="4"/>
  <c r="P746" i="4"/>
  <c r="O747" i="4"/>
  <c r="P747" i="4"/>
  <c r="O748" i="4"/>
  <c r="P748" i="4"/>
  <c r="O749" i="4"/>
  <c r="P749" i="4"/>
  <c r="O750" i="4"/>
  <c r="P750" i="4"/>
  <c r="O751" i="4"/>
  <c r="P751" i="4"/>
  <c r="O752" i="4"/>
  <c r="P752" i="4"/>
  <c r="O753" i="4"/>
  <c r="P753" i="4"/>
  <c r="O754" i="4"/>
  <c r="P754" i="4"/>
  <c r="O755" i="4"/>
  <c r="P755" i="4"/>
  <c r="O756" i="4"/>
  <c r="P756" i="4"/>
  <c r="O757" i="4"/>
  <c r="P757" i="4"/>
  <c r="O758" i="4"/>
  <c r="P758" i="4"/>
  <c r="O759" i="4"/>
  <c r="P759" i="4"/>
  <c r="O760" i="4"/>
  <c r="P760" i="4"/>
  <c r="O761" i="4"/>
  <c r="P761" i="4"/>
  <c r="O762" i="4"/>
  <c r="P762" i="4"/>
  <c r="O763" i="4"/>
  <c r="P763" i="4"/>
  <c r="O764" i="4"/>
  <c r="P764" i="4"/>
  <c r="O765" i="4"/>
  <c r="P765" i="4"/>
  <c r="O766" i="4"/>
  <c r="P766" i="4"/>
  <c r="O767" i="4"/>
  <c r="P767" i="4"/>
  <c r="O768" i="4"/>
  <c r="P768" i="4"/>
  <c r="O769" i="4"/>
  <c r="P769" i="4"/>
  <c r="O770" i="4"/>
  <c r="P770" i="4"/>
  <c r="O771" i="4"/>
  <c r="P771" i="4"/>
  <c r="O772" i="4"/>
  <c r="P772" i="4"/>
  <c r="O773" i="4"/>
  <c r="P773" i="4"/>
  <c r="O774" i="4"/>
  <c r="P774" i="4"/>
  <c r="O775" i="4"/>
  <c r="P775" i="4"/>
  <c r="O776" i="4"/>
  <c r="P776" i="4"/>
  <c r="O777" i="4"/>
  <c r="P777" i="4"/>
  <c r="O778" i="4"/>
  <c r="P778" i="4"/>
  <c r="O779" i="4"/>
  <c r="P779" i="4"/>
  <c r="O780" i="4"/>
  <c r="P780" i="4"/>
  <c r="O781" i="4"/>
  <c r="P781" i="4"/>
  <c r="O782" i="4"/>
  <c r="P782" i="4"/>
  <c r="O783" i="4"/>
  <c r="P783" i="4"/>
  <c r="O784" i="4"/>
  <c r="P784" i="4"/>
  <c r="O785" i="4"/>
  <c r="P785" i="4"/>
  <c r="O786" i="4"/>
  <c r="P786" i="4"/>
  <c r="O787" i="4"/>
  <c r="P787" i="4"/>
  <c r="O788" i="4"/>
  <c r="P788" i="4"/>
  <c r="O789" i="4"/>
  <c r="P789" i="4"/>
  <c r="O790" i="4"/>
  <c r="P790" i="4"/>
  <c r="O791" i="4"/>
  <c r="P791" i="4"/>
  <c r="O792" i="4"/>
  <c r="P792" i="4"/>
  <c r="O793" i="4"/>
  <c r="P793" i="4"/>
  <c r="O794" i="4"/>
  <c r="P794" i="4"/>
  <c r="O795" i="4"/>
  <c r="P795" i="4"/>
  <c r="O796" i="4"/>
  <c r="P796" i="4"/>
  <c r="O797" i="4"/>
  <c r="P797" i="4"/>
  <c r="O798" i="4"/>
  <c r="P798" i="4"/>
  <c r="O799" i="4"/>
  <c r="P799" i="4"/>
  <c r="O800" i="4"/>
  <c r="P800" i="4"/>
  <c r="O801" i="4"/>
  <c r="P801" i="4"/>
  <c r="O802" i="4"/>
  <c r="P802" i="4"/>
  <c r="O803" i="4"/>
  <c r="P803" i="4"/>
  <c r="O804" i="4"/>
  <c r="P804" i="4"/>
  <c r="O805" i="4"/>
  <c r="P805" i="4"/>
  <c r="O806" i="4"/>
  <c r="P806" i="4"/>
  <c r="O807" i="4"/>
  <c r="P807" i="4"/>
  <c r="O808" i="4"/>
  <c r="P808" i="4"/>
  <c r="O809" i="4"/>
  <c r="P809" i="4"/>
  <c r="O810" i="4"/>
  <c r="P810" i="4"/>
  <c r="O811" i="4"/>
  <c r="P811" i="4"/>
  <c r="O812" i="4"/>
  <c r="P812" i="4"/>
  <c r="O813" i="4"/>
  <c r="P813" i="4"/>
  <c r="O814" i="4"/>
  <c r="P814" i="4"/>
  <c r="O815" i="4"/>
  <c r="P815" i="4"/>
  <c r="O816" i="4"/>
  <c r="P816" i="4"/>
  <c r="O817" i="4"/>
  <c r="P817" i="4"/>
  <c r="O818" i="4"/>
  <c r="P818" i="4"/>
  <c r="O819" i="4"/>
  <c r="P819" i="4"/>
  <c r="O820" i="4"/>
  <c r="P820" i="4"/>
  <c r="O821" i="4"/>
  <c r="P821" i="4"/>
  <c r="O822" i="4"/>
  <c r="P822" i="4"/>
  <c r="O823" i="4"/>
  <c r="P823" i="4"/>
  <c r="O824" i="4"/>
  <c r="P824" i="4"/>
  <c r="O825" i="4"/>
  <c r="P825" i="4"/>
  <c r="O826" i="4"/>
  <c r="P826" i="4"/>
  <c r="O827" i="4"/>
  <c r="P827" i="4"/>
  <c r="O828" i="4"/>
  <c r="P828" i="4"/>
  <c r="O829" i="4"/>
  <c r="P829" i="4"/>
  <c r="O830" i="4"/>
  <c r="P830" i="4"/>
  <c r="O831" i="4"/>
  <c r="P831" i="4"/>
  <c r="O832" i="4"/>
  <c r="P832" i="4"/>
  <c r="O833" i="4"/>
  <c r="P833" i="4"/>
  <c r="O834" i="4"/>
  <c r="P834" i="4"/>
  <c r="O835" i="4"/>
  <c r="P835" i="4"/>
  <c r="O836" i="4"/>
  <c r="P836" i="4"/>
  <c r="O837" i="4"/>
  <c r="P837" i="4"/>
  <c r="O838" i="4"/>
  <c r="P838" i="4"/>
  <c r="O839" i="4"/>
  <c r="P839" i="4"/>
  <c r="O840" i="4"/>
  <c r="P840" i="4"/>
  <c r="O841" i="4"/>
  <c r="P841" i="4"/>
  <c r="O842" i="4"/>
  <c r="P842" i="4"/>
  <c r="O843" i="4"/>
  <c r="P843" i="4"/>
  <c r="O844" i="4"/>
  <c r="P844" i="4"/>
  <c r="O845" i="4"/>
  <c r="P845" i="4"/>
  <c r="O846" i="4"/>
  <c r="P846" i="4"/>
  <c r="O847" i="4"/>
  <c r="P847" i="4"/>
  <c r="O848" i="4"/>
  <c r="P848" i="4"/>
  <c r="O849" i="4"/>
  <c r="P849" i="4"/>
  <c r="O850" i="4"/>
  <c r="P850" i="4"/>
  <c r="O851" i="4"/>
  <c r="P851" i="4"/>
  <c r="O852" i="4"/>
  <c r="P852" i="4"/>
  <c r="O853" i="4"/>
  <c r="P853" i="4"/>
  <c r="O854" i="4"/>
  <c r="P854" i="4"/>
  <c r="O855" i="4"/>
  <c r="P855" i="4"/>
  <c r="O856" i="4"/>
  <c r="P856" i="4"/>
  <c r="O857" i="4"/>
  <c r="P857" i="4"/>
  <c r="O858" i="4"/>
  <c r="P858" i="4"/>
  <c r="O859" i="4"/>
  <c r="P859" i="4"/>
  <c r="O860" i="4"/>
  <c r="P860" i="4"/>
  <c r="O861" i="4"/>
  <c r="P861" i="4"/>
  <c r="O862" i="4"/>
  <c r="P862" i="4"/>
  <c r="O863" i="4"/>
  <c r="P863" i="4"/>
  <c r="O864" i="4"/>
  <c r="P864" i="4"/>
  <c r="O865" i="4"/>
  <c r="P865" i="4"/>
  <c r="O866" i="4"/>
  <c r="P866" i="4"/>
  <c r="O867" i="4"/>
  <c r="P867" i="4"/>
  <c r="O868" i="4"/>
  <c r="P868" i="4"/>
  <c r="O869" i="4"/>
  <c r="P869" i="4"/>
  <c r="O870" i="4"/>
  <c r="P870" i="4"/>
  <c r="O871" i="4"/>
  <c r="P871" i="4"/>
  <c r="O872" i="4"/>
  <c r="P872" i="4"/>
  <c r="O873" i="4"/>
  <c r="P873" i="4"/>
  <c r="O874" i="4"/>
  <c r="P874" i="4"/>
  <c r="O875" i="4"/>
  <c r="P875" i="4"/>
  <c r="O876" i="4"/>
  <c r="P876" i="4"/>
  <c r="O877" i="4"/>
  <c r="P877" i="4"/>
  <c r="O878" i="4"/>
  <c r="P878" i="4"/>
  <c r="O879" i="4"/>
  <c r="P879" i="4"/>
  <c r="O880" i="4"/>
  <c r="P880" i="4"/>
  <c r="O881" i="4"/>
  <c r="P881" i="4"/>
  <c r="O882" i="4"/>
  <c r="P882" i="4"/>
  <c r="O883" i="4"/>
  <c r="P883" i="4"/>
  <c r="O884" i="4"/>
  <c r="P884" i="4"/>
  <c r="O885" i="4"/>
  <c r="P885" i="4"/>
  <c r="O886" i="4"/>
  <c r="P886" i="4"/>
  <c r="O887" i="4"/>
  <c r="P887" i="4"/>
  <c r="O888" i="4"/>
  <c r="P888" i="4"/>
  <c r="O889" i="4"/>
  <c r="P889" i="4"/>
  <c r="O890" i="4"/>
  <c r="P890" i="4"/>
  <c r="O891" i="4"/>
  <c r="P891" i="4"/>
  <c r="O892" i="4"/>
  <c r="P892" i="4"/>
  <c r="O893" i="4"/>
  <c r="P893" i="4"/>
  <c r="O894" i="4"/>
  <c r="P894" i="4"/>
  <c r="O895" i="4"/>
  <c r="P895" i="4"/>
  <c r="O896" i="4"/>
  <c r="P896" i="4"/>
  <c r="O897" i="4"/>
  <c r="P897" i="4"/>
  <c r="O898" i="4"/>
  <c r="P898" i="4"/>
  <c r="O899" i="4"/>
  <c r="P899" i="4"/>
  <c r="O900" i="4"/>
  <c r="P900" i="4"/>
  <c r="O901" i="4"/>
  <c r="P901" i="4"/>
  <c r="O902" i="4"/>
  <c r="P902" i="4"/>
  <c r="O903" i="4"/>
  <c r="P903" i="4"/>
  <c r="O904" i="4"/>
  <c r="P904" i="4"/>
  <c r="O905" i="4"/>
  <c r="P905" i="4"/>
  <c r="O906" i="4"/>
  <c r="P906" i="4"/>
  <c r="O907" i="4"/>
  <c r="P907" i="4"/>
  <c r="O908" i="4"/>
  <c r="P908" i="4"/>
  <c r="O909" i="4"/>
  <c r="P909" i="4"/>
  <c r="O910" i="4"/>
  <c r="P910" i="4"/>
  <c r="O911" i="4"/>
  <c r="P911" i="4"/>
  <c r="O912" i="4"/>
  <c r="P912" i="4"/>
  <c r="O913" i="4"/>
  <c r="P913" i="4"/>
  <c r="O914" i="4"/>
  <c r="P914" i="4"/>
  <c r="O915" i="4"/>
  <c r="P915" i="4"/>
  <c r="O916" i="4"/>
  <c r="P916" i="4"/>
  <c r="O917" i="4"/>
  <c r="P917" i="4"/>
  <c r="O918" i="4"/>
  <c r="P918" i="4"/>
  <c r="O919" i="4"/>
  <c r="P919" i="4"/>
  <c r="O920" i="4"/>
  <c r="P920" i="4"/>
  <c r="O921" i="4"/>
  <c r="P921" i="4"/>
  <c r="O922" i="4"/>
  <c r="P922" i="4"/>
  <c r="O923" i="4"/>
  <c r="P923" i="4"/>
  <c r="O924" i="4"/>
  <c r="P924" i="4"/>
  <c r="O925" i="4"/>
  <c r="P925" i="4"/>
  <c r="O926" i="4"/>
  <c r="P926" i="4"/>
  <c r="O927" i="4"/>
  <c r="P927" i="4"/>
  <c r="O928" i="4"/>
  <c r="P928" i="4"/>
  <c r="O929" i="4"/>
  <c r="P929" i="4"/>
  <c r="O930" i="4"/>
  <c r="P930" i="4"/>
  <c r="O931" i="4"/>
  <c r="P931" i="4"/>
  <c r="O932" i="4"/>
  <c r="P932" i="4"/>
  <c r="O933" i="4"/>
  <c r="P933" i="4"/>
  <c r="O934" i="4"/>
  <c r="P934" i="4"/>
  <c r="O935" i="4"/>
  <c r="P935" i="4"/>
  <c r="O936" i="4"/>
  <c r="P936" i="4"/>
  <c r="O937" i="4"/>
  <c r="P937" i="4"/>
  <c r="O938" i="4"/>
  <c r="P938" i="4"/>
  <c r="O939" i="4"/>
  <c r="P939" i="4"/>
  <c r="O940" i="4"/>
  <c r="P940" i="4"/>
  <c r="O941" i="4"/>
  <c r="P941" i="4"/>
  <c r="O942" i="4"/>
  <c r="P942" i="4"/>
  <c r="O943" i="4"/>
  <c r="P943" i="4"/>
  <c r="O944" i="4"/>
  <c r="P944" i="4"/>
  <c r="O945" i="4"/>
  <c r="P945" i="4"/>
  <c r="O946" i="4"/>
  <c r="P946" i="4"/>
  <c r="O947" i="4"/>
  <c r="P947" i="4"/>
  <c r="O948" i="4"/>
  <c r="P948" i="4"/>
  <c r="O949" i="4"/>
  <c r="P949" i="4"/>
  <c r="O950" i="4"/>
  <c r="P950" i="4"/>
  <c r="O951" i="4"/>
  <c r="P951" i="4"/>
  <c r="O952" i="4"/>
  <c r="P952" i="4"/>
  <c r="O953" i="4"/>
  <c r="P953" i="4"/>
  <c r="O954" i="4"/>
  <c r="P954" i="4"/>
  <c r="O955" i="4"/>
  <c r="P955" i="4"/>
  <c r="O956" i="4"/>
  <c r="P956" i="4"/>
  <c r="O957" i="4"/>
  <c r="P957" i="4"/>
  <c r="O958" i="4"/>
  <c r="P958" i="4"/>
  <c r="O959" i="4"/>
  <c r="P959" i="4"/>
  <c r="O960" i="4"/>
  <c r="P960" i="4"/>
  <c r="O961" i="4"/>
  <c r="P961" i="4"/>
  <c r="O962" i="4"/>
  <c r="P962" i="4"/>
  <c r="O963" i="4"/>
  <c r="P963" i="4"/>
  <c r="O964" i="4"/>
  <c r="P964" i="4"/>
  <c r="O965" i="4"/>
  <c r="P965" i="4"/>
  <c r="O966" i="4"/>
  <c r="P966" i="4"/>
  <c r="O967" i="4"/>
  <c r="P967" i="4"/>
  <c r="O968" i="4"/>
  <c r="P968" i="4"/>
  <c r="O969" i="4"/>
  <c r="P969" i="4"/>
  <c r="O970" i="4"/>
  <c r="P970" i="4"/>
  <c r="O971" i="4"/>
  <c r="P971" i="4"/>
  <c r="O972" i="4"/>
  <c r="P972" i="4"/>
  <c r="O973" i="4"/>
  <c r="P973" i="4"/>
  <c r="O974" i="4"/>
  <c r="P974" i="4"/>
  <c r="O975" i="4"/>
  <c r="P975" i="4"/>
  <c r="O976" i="4"/>
  <c r="P976" i="4"/>
  <c r="O977" i="4"/>
  <c r="P977" i="4"/>
  <c r="O978" i="4"/>
  <c r="P978" i="4"/>
  <c r="O979" i="4"/>
  <c r="P979" i="4"/>
  <c r="O980" i="4"/>
  <c r="P980" i="4"/>
  <c r="O981" i="4"/>
  <c r="P981" i="4"/>
  <c r="O982" i="4"/>
  <c r="P982" i="4"/>
  <c r="O983" i="4"/>
  <c r="P983" i="4"/>
  <c r="O984" i="4"/>
  <c r="P984" i="4"/>
  <c r="O985" i="4"/>
  <c r="P985" i="4"/>
  <c r="O986" i="4"/>
  <c r="P986" i="4"/>
  <c r="O987" i="4"/>
  <c r="P987" i="4"/>
  <c r="O988" i="4"/>
  <c r="P988" i="4"/>
  <c r="O989" i="4"/>
  <c r="P989" i="4"/>
  <c r="O990" i="4"/>
  <c r="P990" i="4"/>
  <c r="O991" i="4"/>
  <c r="P991" i="4"/>
  <c r="O992" i="4"/>
  <c r="P992" i="4"/>
  <c r="O993" i="4"/>
  <c r="P993" i="4"/>
  <c r="O994" i="4"/>
  <c r="P994" i="4"/>
  <c r="O995" i="4"/>
  <c r="P995" i="4"/>
  <c r="O996" i="4"/>
  <c r="P996" i="4"/>
  <c r="O997" i="4"/>
  <c r="P997" i="4"/>
  <c r="O998" i="4"/>
  <c r="P998" i="4"/>
  <c r="O999" i="4"/>
  <c r="P999" i="4"/>
  <c r="O1000" i="4"/>
  <c r="P1000" i="4"/>
  <c r="O1001" i="4"/>
  <c r="P1001" i="4"/>
  <c r="T8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903" i="4"/>
  <c r="S904" i="4"/>
  <c r="S905" i="4"/>
  <c r="S906" i="4"/>
  <c r="S907" i="4"/>
  <c r="S908" i="4"/>
  <c r="S909" i="4"/>
  <c r="S910" i="4"/>
  <c r="S911" i="4"/>
  <c r="S912" i="4"/>
  <c r="S913" i="4"/>
  <c r="S914" i="4"/>
  <c r="S915" i="4"/>
  <c r="S916" i="4"/>
  <c r="S917" i="4"/>
  <c r="S918" i="4"/>
  <c r="S919" i="4"/>
  <c r="S920" i="4"/>
  <c r="S921" i="4"/>
  <c r="S922" i="4"/>
  <c r="S923" i="4"/>
  <c r="S924" i="4"/>
  <c r="S925" i="4"/>
  <c r="S926" i="4"/>
  <c r="S927" i="4"/>
  <c r="S928" i="4"/>
  <c r="S929" i="4"/>
  <c r="S930" i="4"/>
  <c r="S931" i="4"/>
  <c r="S932" i="4"/>
  <c r="S933" i="4"/>
  <c r="S934" i="4"/>
  <c r="S935" i="4"/>
  <c r="S936" i="4"/>
  <c r="S937" i="4"/>
  <c r="S938" i="4"/>
  <c r="S939" i="4"/>
  <c r="S940" i="4"/>
  <c r="S941" i="4"/>
  <c r="S942" i="4"/>
  <c r="S943" i="4"/>
  <c r="S944" i="4"/>
  <c r="S945" i="4"/>
  <c r="S946" i="4"/>
  <c r="S947" i="4"/>
  <c r="S948" i="4"/>
  <c r="S949" i="4"/>
  <c r="S950" i="4"/>
  <c r="S951" i="4"/>
  <c r="S952" i="4"/>
  <c r="S953" i="4"/>
  <c r="S954" i="4"/>
  <c r="S955" i="4"/>
  <c r="S956" i="4"/>
  <c r="S957" i="4"/>
  <c r="S958" i="4"/>
  <c r="S959" i="4"/>
  <c r="S960" i="4"/>
  <c r="S961" i="4"/>
  <c r="S962" i="4"/>
  <c r="S963" i="4"/>
  <c r="S964" i="4"/>
  <c r="S965" i="4"/>
  <c r="S966" i="4"/>
  <c r="S967" i="4"/>
  <c r="S968" i="4"/>
  <c r="S969" i="4"/>
  <c r="S970" i="4"/>
  <c r="S971" i="4"/>
  <c r="S972" i="4"/>
  <c r="S973" i="4"/>
  <c r="S974" i="4"/>
  <c r="S975" i="4"/>
  <c r="S976" i="4"/>
  <c r="S977" i="4"/>
  <c r="S978" i="4"/>
  <c r="S979" i="4"/>
  <c r="S980" i="4"/>
  <c r="S981" i="4"/>
  <c r="S982" i="4"/>
  <c r="S983" i="4"/>
  <c r="S984" i="4"/>
  <c r="S985" i="4"/>
  <c r="S986" i="4"/>
  <c r="S987" i="4"/>
  <c r="S988" i="4"/>
  <c r="S989" i="4"/>
  <c r="S990" i="4"/>
  <c r="S991" i="4"/>
  <c r="S992" i="4"/>
  <c r="S993" i="4"/>
  <c r="S994" i="4"/>
  <c r="S995" i="4"/>
  <c r="S996" i="4"/>
  <c r="S997" i="4"/>
  <c r="S998" i="4"/>
  <c r="S999" i="4"/>
  <c r="S1000" i="4"/>
  <c r="S1001" i="4"/>
  <c r="S2" i="4"/>
  <c r="N11" i="4"/>
  <c r="L6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2" i="4"/>
  <c r="F6" i="4"/>
  <c r="L4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2" i="4"/>
  <c r="F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2" i="4"/>
  <c r="G2" i="3"/>
  <c r="H2" i="3"/>
  <c r="I2" i="3"/>
  <c r="J2" i="3"/>
  <c r="G3" i="3"/>
  <c r="H3" i="3"/>
  <c r="I3" i="3"/>
  <c r="J3" i="3"/>
  <c r="G4" i="3"/>
  <c r="H4" i="3"/>
  <c r="I4" i="3"/>
  <c r="J4" i="3"/>
  <c r="G5" i="3"/>
  <c r="H5" i="3"/>
  <c r="I5" i="3"/>
  <c r="J5" i="3"/>
  <c r="G6" i="3"/>
  <c r="H6" i="3"/>
  <c r="I6" i="3"/>
  <c r="J6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H19" i="3"/>
  <c r="I19" i="3"/>
  <c r="J19" i="3"/>
  <c r="G20" i="3"/>
  <c r="H20" i="3"/>
  <c r="I20" i="3"/>
  <c r="J20" i="3"/>
  <c r="G21" i="3"/>
  <c r="H21" i="3"/>
  <c r="I21" i="3"/>
  <c r="J21" i="3"/>
  <c r="G22" i="3"/>
  <c r="H22" i="3"/>
  <c r="I22" i="3"/>
  <c r="J22" i="3"/>
  <c r="G23" i="3"/>
  <c r="H23" i="3"/>
  <c r="I23" i="3"/>
  <c r="J23" i="3"/>
  <c r="G24" i="3"/>
  <c r="H24" i="3"/>
  <c r="I24" i="3"/>
  <c r="J24" i="3"/>
  <c r="G25" i="3"/>
  <c r="H25" i="3"/>
  <c r="I25" i="3"/>
  <c r="J25" i="3"/>
  <c r="G26" i="3"/>
  <c r="H26" i="3"/>
  <c r="I26" i="3"/>
  <c r="J26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G32" i="3"/>
  <c r="H32" i="3"/>
  <c r="I32" i="3"/>
  <c r="J32" i="3"/>
  <c r="G33" i="3"/>
  <c r="H33" i="3"/>
  <c r="I33" i="3"/>
  <c r="J33" i="3"/>
  <c r="G34" i="3"/>
  <c r="H34" i="3"/>
  <c r="I34" i="3"/>
  <c r="J34" i="3"/>
  <c r="G35" i="3"/>
  <c r="H35" i="3"/>
  <c r="I35" i="3"/>
  <c r="J35" i="3"/>
  <c r="G36" i="3"/>
  <c r="H36" i="3"/>
  <c r="I36" i="3"/>
  <c r="J36" i="3"/>
  <c r="G37" i="3"/>
  <c r="H37" i="3"/>
  <c r="I37" i="3"/>
  <c r="J37" i="3"/>
  <c r="G38" i="3"/>
  <c r="H38" i="3"/>
  <c r="I38" i="3"/>
  <c r="J38" i="3"/>
  <c r="G39" i="3"/>
  <c r="H39" i="3"/>
  <c r="I39" i="3"/>
  <c r="J39" i="3"/>
  <c r="G40" i="3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G52" i="3"/>
  <c r="H52" i="3"/>
  <c r="I52" i="3"/>
  <c r="J52" i="3"/>
  <c r="G53" i="3"/>
  <c r="H53" i="3"/>
  <c r="I53" i="3"/>
  <c r="J53" i="3"/>
  <c r="G54" i="3"/>
  <c r="H54" i="3"/>
  <c r="I54" i="3"/>
  <c r="J54" i="3"/>
  <c r="G55" i="3"/>
  <c r="H55" i="3"/>
  <c r="I55" i="3"/>
  <c r="J55" i="3"/>
  <c r="G56" i="3"/>
  <c r="H56" i="3"/>
  <c r="I56" i="3"/>
  <c r="J56" i="3"/>
  <c r="G57" i="3"/>
  <c r="H57" i="3"/>
  <c r="I57" i="3"/>
  <c r="J57" i="3"/>
  <c r="G58" i="3"/>
  <c r="H58" i="3"/>
  <c r="I58" i="3"/>
  <c r="J58" i="3"/>
  <c r="G59" i="3"/>
  <c r="H59" i="3"/>
  <c r="I59" i="3"/>
  <c r="J59" i="3"/>
  <c r="G60" i="3"/>
  <c r="H60" i="3"/>
  <c r="I60" i="3"/>
  <c r="J60" i="3"/>
  <c r="G61" i="3"/>
  <c r="H61" i="3"/>
  <c r="I61" i="3"/>
  <c r="J61" i="3"/>
  <c r="G62" i="3"/>
  <c r="H62" i="3"/>
  <c r="I62" i="3"/>
  <c r="J62" i="3"/>
  <c r="G63" i="3"/>
  <c r="H63" i="3"/>
  <c r="I63" i="3"/>
  <c r="J63" i="3"/>
  <c r="G64" i="3"/>
  <c r="H64" i="3"/>
  <c r="I64" i="3"/>
  <c r="J64" i="3"/>
  <c r="G65" i="3"/>
  <c r="H65" i="3"/>
  <c r="I65" i="3"/>
  <c r="J65" i="3"/>
  <c r="G66" i="3"/>
  <c r="H66" i="3"/>
  <c r="I66" i="3"/>
  <c r="J66" i="3"/>
  <c r="G67" i="3"/>
  <c r="H67" i="3"/>
  <c r="I67" i="3"/>
  <c r="J67" i="3"/>
  <c r="G68" i="3"/>
  <c r="H68" i="3"/>
  <c r="I68" i="3"/>
  <c r="J68" i="3"/>
  <c r="G69" i="3"/>
  <c r="H69" i="3"/>
  <c r="I69" i="3"/>
  <c r="J69" i="3"/>
  <c r="G70" i="3"/>
  <c r="H70" i="3"/>
  <c r="I70" i="3"/>
  <c r="J70" i="3"/>
  <c r="G71" i="3"/>
  <c r="H71" i="3"/>
  <c r="I71" i="3"/>
  <c r="J71" i="3"/>
  <c r="G72" i="3"/>
  <c r="H72" i="3"/>
  <c r="I72" i="3"/>
  <c r="J72" i="3"/>
  <c r="G73" i="3"/>
  <c r="H73" i="3"/>
  <c r="I73" i="3"/>
  <c r="J73" i="3"/>
  <c r="G74" i="3"/>
  <c r="H74" i="3"/>
  <c r="I74" i="3"/>
  <c r="J74" i="3"/>
  <c r="G75" i="3"/>
  <c r="H75" i="3"/>
  <c r="I75" i="3"/>
  <c r="J75" i="3"/>
  <c r="G76" i="3"/>
  <c r="H76" i="3"/>
  <c r="I76" i="3"/>
  <c r="J76" i="3"/>
  <c r="G77" i="3"/>
  <c r="H77" i="3"/>
  <c r="I77" i="3"/>
  <c r="J77" i="3"/>
  <c r="G78" i="3"/>
  <c r="H78" i="3"/>
  <c r="I78" i="3"/>
  <c r="J78" i="3"/>
  <c r="G79" i="3"/>
  <c r="H79" i="3"/>
  <c r="I79" i="3"/>
  <c r="J79" i="3"/>
  <c r="G80" i="3"/>
  <c r="H80" i="3"/>
  <c r="I80" i="3"/>
  <c r="J80" i="3"/>
  <c r="G81" i="3"/>
  <c r="H81" i="3"/>
  <c r="I81" i="3"/>
  <c r="J81" i="3"/>
  <c r="G82" i="3"/>
  <c r="H82" i="3"/>
  <c r="I82" i="3"/>
  <c r="J82" i="3"/>
  <c r="G83" i="3"/>
  <c r="H83" i="3"/>
  <c r="I83" i="3"/>
  <c r="J83" i="3"/>
  <c r="G84" i="3"/>
  <c r="H84" i="3"/>
  <c r="I84" i="3"/>
  <c r="J84" i="3"/>
  <c r="G85" i="3"/>
  <c r="H85" i="3"/>
  <c r="I85" i="3"/>
  <c r="J85" i="3"/>
  <c r="G86" i="3"/>
  <c r="H86" i="3"/>
  <c r="I86" i="3"/>
  <c r="J86" i="3"/>
  <c r="G87" i="3"/>
  <c r="H87" i="3"/>
  <c r="I87" i="3"/>
  <c r="J87" i="3"/>
  <c r="G88" i="3"/>
  <c r="H88" i="3"/>
  <c r="I88" i="3"/>
  <c r="J88" i="3"/>
  <c r="G89" i="3"/>
  <c r="H89" i="3"/>
  <c r="I89" i="3"/>
  <c r="J89" i="3"/>
  <c r="G90" i="3"/>
  <c r="H90" i="3"/>
  <c r="I90" i="3"/>
  <c r="J90" i="3"/>
  <c r="G91" i="3"/>
  <c r="H91" i="3"/>
  <c r="I91" i="3"/>
  <c r="J91" i="3"/>
  <c r="G92" i="3"/>
  <c r="H92" i="3"/>
  <c r="I92" i="3"/>
  <c r="J92" i="3"/>
  <c r="G93" i="3"/>
  <c r="H93" i="3"/>
  <c r="I93" i="3"/>
  <c r="J93" i="3"/>
  <c r="G94" i="3"/>
  <c r="H94" i="3"/>
  <c r="I94" i="3"/>
  <c r="J94" i="3"/>
  <c r="G95" i="3"/>
  <c r="H95" i="3"/>
  <c r="I95" i="3"/>
  <c r="J95" i="3"/>
  <c r="G96" i="3"/>
  <c r="H96" i="3"/>
  <c r="I96" i="3"/>
  <c r="J96" i="3"/>
  <c r="G97" i="3"/>
  <c r="H97" i="3"/>
  <c r="I97" i="3"/>
  <c r="J97" i="3"/>
  <c r="G98" i="3"/>
  <c r="H98" i="3"/>
  <c r="I98" i="3"/>
  <c r="J98" i="3"/>
  <c r="G99" i="3"/>
  <c r="H99" i="3"/>
  <c r="I99" i="3"/>
  <c r="J99" i="3"/>
  <c r="G100" i="3"/>
  <c r="H100" i="3"/>
  <c r="I100" i="3"/>
  <c r="J100" i="3"/>
  <c r="G101" i="3"/>
  <c r="H101" i="3"/>
  <c r="I101" i="3"/>
  <c r="J101" i="3"/>
  <c r="G102" i="3"/>
  <c r="H102" i="3"/>
  <c r="I102" i="3"/>
  <c r="J102" i="3"/>
  <c r="G103" i="3"/>
  <c r="H103" i="3"/>
  <c r="I103" i="3"/>
  <c r="J103" i="3"/>
  <c r="G104" i="3"/>
  <c r="H104" i="3"/>
  <c r="I104" i="3"/>
  <c r="J104" i="3"/>
  <c r="G105" i="3"/>
  <c r="H105" i="3"/>
  <c r="I105" i="3"/>
  <c r="J105" i="3"/>
  <c r="G106" i="3"/>
  <c r="H106" i="3"/>
  <c r="I106" i="3"/>
  <c r="J106" i="3"/>
  <c r="G107" i="3"/>
  <c r="H107" i="3"/>
  <c r="I107" i="3"/>
  <c r="J107" i="3"/>
  <c r="G108" i="3"/>
  <c r="H108" i="3"/>
  <c r="I108" i="3"/>
  <c r="J108" i="3"/>
  <c r="G109" i="3"/>
  <c r="H109" i="3"/>
  <c r="I109" i="3"/>
  <c r="J109" i="3"/>
  <c r="G110" i="3"/>
  <c r="H110" i="3"/>
  <c r="I110" i="3"/>
  <c r="J110" i="3"/>
  <c r="G111" i="3"/>
  <c r="H111" i="3"/>
  <c r="I111" i="3"/>
  <c r="J111" i="3"/>
  <c r="G112" i="3"/>
  <c r="H112" i="3"/>
  <c r="I112" i="3"/>
  <c r="J112" i="3"/>
  <c r="G113" i="3"/>
  <c r="H113" i="3"/>
  <c r="I113" i="3"/>
  <c r="J113" i="3"/>
  <c r="G114" i="3"/>
  <c r="H114" i="3"/>
  <c r="I114" i="3"/>
  <c r="J114" i="3"/>
  <c r="G115" i="3"/>
  <c r="H115" i="3"/>
  <c r="I115" i="3"/>
  <c r="J115" i="3"/>
  <c r="G116" i="3"/>
  <c r="H116" i="3"/>
  <c r="I116" i="3"/>
  <c r="J116" i="3"/>
  <c r="G117" i="3"/>
  <c r="H117" i="3"/>
  <c r="I117" i="3"/>
  <c r="J117" i="3"/>
  <c r="G118" i="3"/>
  <c r="H118" i="3"/>
  <c r="I118" i="3"/>
  <c r="J118" i="3"/>
  <c r="G119" i="3"/>
  <c r="H119" i="3"/>
  <c r="I119" i="3"/>
  <c r="J119" i="3"/>
  <c r="G120" i="3"/>
  <c r="H120" i="3"/>
  <c r="I120" i="3"/>
  <c r="J120" i="3"/>
  <c r="G121" i="3"/>
  <c r="H121" i="3"/>
  <c r="I121" i="3"/>
  <c r="J121" i="3"/>
  <c r="G122" i="3"/>
  <c r="H122" i="3"/>
  <c r="I122" i="3"/>
  <c r="J122" i="3"/>
  <c r="G123" i="3"/>
  <c r="H123" i="3"/>
  <c r="I123" i="3"/>
  <c r="J123" i="3"/>
  <c r="G124" i="3"/>
  <c r="H124" i="3"/>
  <c r="I124" i="3"/>
  <c r="J124" i="3"/>
  <c r="G125" i="3"/>
  <c r="H125" i="3"/>
  <c r="I125" i="3"/>
  <c r="J125" i="3"/>
  <c r="G126" i="3"/>
  <c r="H126" i="3"/>
  <c r="I126" i="3"/>
  <c r="J126" i="3"/>
  <c r="G127" i="3"/>
  <c r="H127" i="3"/>
  <c r="I127" i="3"/>
  <c r="J127" i="3"/>
  <c r="G128" i="3"/>
  <c r="H128" i="3"/>
  <c r="I128" i="3"/>
  <c r="J128" i="3"/>
  <c r="G129" i="3"/>
  <c r="H129" i="3"/>
  <c r="I129" i="3"/>
  <c r="J129" i="3"/>
  <c r="G130" i="3"/>
  <c r="H130" i="3"/>
  <c r="I130" i="3"/>
  <c r="J130" i="3"/>
  <c r="G131" i="3"/>
  <c r="H131" i="3"/>
  <c r="I131" i="3"/>
  <c r="J131" i="3"/>
  <c r="G132" i="3"/>
  <c r="H132" i="3"/>
  <c r="I132" i="3"/>
  <c r="J132" i="3"/>
  <c r="G133" i="3"/>
  <c r="H133" i="3"/>
  <c r="I133" i="3"/>
  <c r="J133" i="3"/>
  <c r="G134" i="3"/>
  <c r="H134" i="3"/>
  <c r="I134" i="3"/>
  <c r="J134" i="3"/>
  <c r="G135" i="3"/>
  <c r="H135" i="3"/>
  <c r="I135" i="3"/>
  <c r="J135" i="3"/>
  <c r="G136" i="3"/>
  <c r="H136" i="3"/>
  <c r="I136" i="3"/>
  <c r="J136" i="3"/>
  <c r="G137" i="3"/>
  <c r="H137" i="3"/>
  <c r="I137" i="3"/>
  <c r="J137" i="3"/>
  <c r="G138" i="3"/>
  <c r="H138" i="3"/>
  <c r="I138" i="3"/>
  <c r="J138" i="3"/>
  <c r="G139" i="3"/>
  <c r="H139" i="3"/>
  <c r="I139" i="3"/>
  <c r="J139" i="3"/>
  <c r="G140" i="3"/>
  <c r="H140" i="3"/>
  <c r="I140" i="3"/>
  <c r="J140" i="3"/>
  <c r="G141" i="3"/>
  <c r="H141" i="3"/>
  <c r="I141" i="3"/>
  <c r="J141" i="3"/>
  <c r="G142" i="3"/>
  <c r="H142" i="3"/>
  <c r="I142" i="3"/>
  <c r="J142" i="3"/>
  <c r="G143" i="3"/>
  <c r="H143" i="3"/>
  <c r="I143" i="3"/>
  <c r="J143" i="3"/>
  <c r="G144" i="3"/>
  <c r="H144" i="3"/>
  <c r="I144" i="3"/>
  <c r="J144" i="3"/>
  <c r="G145" i="3"/>
  <c r="H145" i="3"/>
  <c r="I145" i="3"/>
  <c r="J145" i="3"/>
  <c r="G146" i="3"/>
  <c r="H146" i="3"/>
  <c r="I146" i="3"/>
  <c r="J146" i="3"/>
  <c r="G147" i="3"/>
  <c r="H147" i="3"/>
  <c r="I147" i="3"/>
  <c r="J147" i="3"/>
  <c r="G148" i="3"/>
  <c r="H148" i="3"/>
  <c r="I148" i="3"/>
  <c r="J148" i="3"/>
  <c r="G149" i="3"/>
  <c r="H149" i="3"/>
  <c r="I149" i="3"/>
  <c r="J149" i="3"/>
  <c r="G150" i="3"/>
  <c r="H150" i="3"/>
  <c r="I150" i="3"/>
  <c r="J150" i="3"/>
  <c r="G151" i="3"/>
  <c r="H151" i="3"/>
  <c r="I151" i="3"/>
  <c r="J151" i="3"/>
  <c r="G152" i="3"/>
  <c r="H152" i="3"/>
  <c r="I152" i="3"/>
  <c r="J152" i="3"/>
  <c r="G153" i="3"/>
  <c r="H153" i="3"/>
  <c r="I153" i="3"/>
  <c r="J153" i="3"/>
  <c r="G154" i="3"/>
  <c r="H154" i="3"/>
  <c r="I154" i="3"/>
  <c r="J154" i="3"/>
  <c r="G155" i="3"/>
  <c r="H155" i="3"/>
  <c r="I155" i="3"/>
  <c r="J155" i="3"/>
  <c r="G156" i="3"/>
  <c r="H156" i="3"/>
  <c r="I156" i="3"/>
  <c r="J156" i="3"/>
  <c r="G157" i="3"/>
  <c r="H157" i="3"/>
  <c r="I157" i="3"/>
  <c r="J157" i="3"/>
  <c r="G158" i="3"/>
  <c r="H158" i="3"/>
  <c r="I158" i="3"/>
  <c r="J158" i="3"/>
  <c r="G159" i="3"/>
  <c r="H159" i="3"/>
  <c r="I159" i="3"/>
  <c r="J159" i="3"/>
  <c r="G160" i="3"/>
  <c r="H160" i="3"/>
  <c r="I160" i="3"/>
  <c r="J160" i="3"/>
  <c r="G161" i="3"/>
  <c r="H161" i="3"/>
  <c r="I161" i="3"/>
  <c r="J161" i="3"/>
  <c r="G162" i="3"/>
  <c r="H162" i="3"/>
  <c r="I162" i="3"/>
  <c r="J162" i="3"/>
  <c r="G163" i="3"/>
  <c r="H163" i="3"/>
  <c r="I163" i="3"/>
  <c r="J163" i="3"/>
  <c r="G164" i="3"/>
  <c r="H164" i="3"/>
  <c r="I164" i="3"/>
  <c r="J164" i="3"/>
  <c r="G165" i="3"/>
  <c r="H165" i="3"/>
  <c r="I165" i="3"/>
  <c r="J165" i="3"/>
  <c r="G166" i="3"/>
  <c r="H166" i="3"/>
  <c r="I166" i="3"/>
  <c r="J166" i="3"/>
  <c r="G167" i="3"/>
  <c r="H167" i="3"/>
  <c r="I167" i="3"/>
  <c r="J167" i="3"/>
  <c r="G168" i="3"/>
  <c r="H168" i="3"/>
  <c r="I168" i="3"/>
  <c r="J168" i="3"/>
  <c r="G169" i="3"/>
  <c r="H169" i="3"/>
  <c r="I169" i="3"/>
  <c r="J169" i="3"/>
  <c r="G170" i="3"/>
  <c r="H170" i="3"/>
  <c r="I170" i="3"/>
  <c r="J170" i="3"/>
  <c r="G171" i="3"/>
  <c r="H171" i="3"/>
  <c r="I171" i="3"/>
  <c r="J171" i="3"/>
  <c r="G172" i="3"/>
  <c r="H172" i="3"/>
  <c r="I172" i="3"/>
  <c r="J172" i="3"/>
  <c r="G173" i="3"/>
  <c r="H173" i="3"/>
  <c r="I173" i="3"/>
  <c r="J173" i="3"/>
  <c r="G174" i="3"/>
  <c r="H174" i="3"/>
  <c r="I174" i="3"/>
  <c r="J174" i="3"/>
  <c r="G175" i="3"/>
  <c r="H175" i="3"/>
  <c r="I175" i="3"/>
  <c r="J175" i="3"/>
  <c r="G176" i="3"/>
  <c r="H176" i="3"/>
  <c r="I176" i="3"/>
  <c r="J176" i="3"/>
  <c r="G177" i="3"/>
  <c r="H177" i="3"/>
  <c r="I177" i="3"/>
  <c r="J177" i="3"/>
  <c r="G178" i="3"/>
  <c r="H178" i="3"/>
  <c r="I178" i="3"/>
  <c r="J178" i="3"/>
  <c r="G179" i="3"/>
  <c r="H179" i="3"/>
  <c r="I179" i="3"/>
  <c r="J179" i="3"/>
  <c r="G180" i="3"/>
  <c r="H180" i="3"/>
  <c r="I180" i="3"/>
  <c r="J180" i="3"/>
  <c r="G181" i="3"/>
  <c r="H181" i="3"/>
  <c r="I181" i="3"/>
  <c r="J181" i="3"/>
  <c r="G182" i="3"/>
  <c r="H182" i="3"/>
  <c r="I182" i="3"/>
  <c r="J182" i="3"/>
  <c r="G183" i="3"/>
  <c r="H183" i="3"/>
  <c r="I183" i="3"/>
  <c r="J183" i="3"/>
  <c r="G184" i="3"/>
  <c r="H184" i="3"/>
  <c r="I184" i="3"/>
  <c r="J184" i="3"/>
  <c r="G185" i="3"/>
  <c r="H185" i="3"/>
  <c r="I185" i="3"/>
  <c r="J185" i="3"/>
  <c r="G186" i="3"/>
  <c r="H186" i="3"/>
  <c r="I186" i="3"/>
  <c r="J186" i="3"/>
  <c r="G187" i="3"/>
  <c r="H187" i="3"/>
  <c r="I187" i="3"/>
  <c r="J187" i="3"/>
  <c r="G188" i="3"/>
  <c r="H188" i="3"/>
  <c r="I188" i="3"/>
  <c r="J188" i="3"/>
  <c r="G189" i="3"/>
  <c r="H189" i="3"/>
  <c r="I189" i="3"/>
  <c r="J189" i="3"/>
  <c r="G190" i="3"/>
  <c r="H190" i="3"/>
  <c r="I190" i="3"/>
  <c r="J190" i="3"/>
  <c r="G191" i="3"/>
  <c r="H191" i="3"/>
  <c r="I191" i="3"/>
  <c r="J191" i="3"/>
  <c r="G192" i="3"/>
  <c r="H192" i="3"/>
  <c r="I192" i="3"/>
  <c r="J192" i="3"/>
  <c r="G193" i="3"/>
  <c r="H193" i="3"/>
  <c r="I193" i="3"/>
  <c r="J193" i="3"/>
  <c r="G194" i="3"/>
  <c r="H194" i="3"/>
  <c r="I194" i="3"/>
  <c r="J194" i="3"/>
  <c r="G195" i="3"/>
  <c r="H195" i="3"/>
  <c r="I195" i="3"/>
  <c r="J195" i="3"/>
  <c r="G196" i="3"/>
  <c r="H196" i="3"/>
  <c r="I196" i="3"/>
  <c r="J196" i="3"/>
  <c r="G197" i="3"/>
  <c r="H197" i="3"/>
  <c r="I197" i="3"/>
  <c r="J197" i="3"/>
  <c r="G198" i="3"/>
  <c r="H198" i="3"/>
  <c r="I198" i="3"/>
  <c r="J198" i="3"/>
  <c r="G199" i="3"/>
  <c r="H199" i="3"/>
  <c r="I199" i="3"/>
  <c r="J199" i="3"/>
  <c r="G200" i="3"/>
  <c r="H200" i="3"/>
  <c r="I200" i="3"/>
  <c r="J200" i="3"/>
  <c r="G201" i="3"/>
  <c r="H201" i="3"/>
  <c r="I201" i="3"/>
  <c r="J201" i="3"/>
  <c r="G202" i="3"/>
  <c r="H202" i="3"/>
  <c r="I202" i="3"/>
  <c r="J202" i="3"/>
  <c r="G203" i="3"/>
  <c r="H203" i="3"/>
  <c r="I203" i="3"/>
  <c r="J203" i="3"/>
  <c r="G204" i="3"/>
  <c r="H204" i="3"/>
  <c r="I204" i="3"/>
  <c r="J204" i="3"/>
  <c r="G205" i="3"/>
  <c r="H205" i="3"/>
  <c r="I205" i="3"/>
  <c r="J205" i="3"/>
  <c r="G206" i="3"/>
  <c r="H206" i="3"/>
  <c r="I206" i="3"/>
  <c r="J206" i="3"/>
  <c r="G207" i="3"/>
  <c r="H207" i="3"/>
  <c r="I207" i="3"/>
  <c r="J207" i="3"/>
  <c r="G208" i="3"/>
  <c r="H208" i="3"/>
  <c r="I208" i="3"/>
  <c r="J208" i="3"/>
  <c r="G209" i="3"/>
  <c r="H209" i="3"/>
  <c r="I209" i="3"/>
  <c r="J209" i="3"/>
  <c r="G210" i="3"/>
  <c r="H210" i="3"/>
  <c r="I210" i="3"/>
  <c r="J210" i="3"/>
  <c r="G211" i="3"/>
  <c r="H211" i="3"/>
  <c r="I211" i="3"/>
  <c r="J211" i="3"/>
  <c r="G212" i="3"/>
  <c r="H212" i="3"/>
  <c r="I212" i="3"/>
  <c r="J212" i="3"/>
  <c r="G213" i="3"/>
  <c r="H213" i="3"/>
  <c r="I213" i="3"/>
  <c r="J213" i="3"/>
  <c r="G214" i="3"/>
  <c r="H214" i="3"/>
  <c r="I214" i="3"/>
  <c r="J214" i="3"/>
  <c r="G215" i="3"/>
  <c r="H215" i="3"/>
  <c r="I215" i="3"/>
  <c r="J215" i="3"/>
  <c r="G216" i="3"/>
  <c r="H216" i="3"/>
  <c r="I216" i="3"/>
  <c r="J216" i="3"/>
  <c r="G217" i="3"/>
  <c r="H217" i="3"/>
  <c r="I217" i="3"/>
  <c r="J217" i="3"/>
  <c r="G218" i="3"/>
  <c r="H218" i="3"/>
  <c r="I218" i="3"/>
  <c r="J218" i="3"/>
  <c r="G219" i="3"/>
  <c r="H219" i="3"/>
  <c r="I219" i="3"/>
  <c r="J219" i="3"/>
  <c r="G220" i="3"/>
  <c r="H220" i="3"/>
  <c r="I220" i="3"/>
  <c r="J220" i="3"/>
  <c r="G221" i="3"/>
  <c r="H221" i="3"/>
  <c r="I221" i="3"/>
  <c r="J221" i="3"/>
  <c r="G222" i="3"/>
  <c r="H222" i="3"/>
  <c r="I222" i="3"/>
  <c r="J222" i="3"/>
  <c r="G223" i="3"/>
  <c r="H223" i="3"/>
  <c r="I223" i="3"/>
  <c r="J223" i="3"/>
  <c r="G224" i="3"/>
  <c r="H224" i="3"/>
  <c r="I224" i="3"/>
  <c r="J224" i="3"/>
  <c r="G225" i="3"/>
  <c r="H225" i="3"/>
  <c r="I225" i="3"/>
  <c r="J225" i="3"/>
  <c r="G226" i="3"/>
  <c r="H226" i="3"/>
  <c r="I226" i="3"/>
  <c r="J226" i="3"/>
  <c r="G227" i="3"/>
  <c r="H227" i="3"/>
  <c r="I227" i="3"/>
  <c r="J227" i="3"/>
  <c r="G228" i="3"/>
  <c r="H228" i="3"/>
  <c r="I228" i="3"/>
  <c r="J228" i="3"/>
  <c r="G229" i="3"/>
  <c r="H229" i="3"/>
  <c r="I229" i="3"/>
  <c r="J229" i="3"/>
  <c r="G230" i="3"/>
  <c r="H230" i="3"/>
  <c r="I230" i="3"/>
  <c r="J230" i="3"/>
  <c r="G231" i="3"/>
  <c r="H231" i="3"/>
  <c r="I231" i="3"/>
  <c r="J231" i="3"/>
  <c r="G232" i="3"/>
  <c r="H232" i="3"/>
  <c r="I232" i="3"/>
  <c r="J232" i="3"/>
  <c r="G233" i="3"/>
  <c r="H233" i="3"/>
  <c r="I233" i="3"/>
  <c r="J233" i="3"/>
  <c r="G234" i="3"/>
  <c r="H234" i="3"/>
  <c r="I234" i="3"/>
  <c r="J234" i="3"/>
  <c r="G235" i="3"/>
  <c r="H235" i="3"/>
  <c r="I235" i="3"/>
  <c r="J235" i="3"/>
  <c r="G236" i="3"/>
  <c r="H236" i="3"/>
  <c r="I236" i="3"/>
  <c r="J236" i="3"/>
  <c r="G237" i="3"/>
  <c r="H237" i="3"/>
  <c r="I237" i="3"/>
  <c r="J237" i="3"/>
  <c r="G238" i="3"/>
  <c r="H238" i="3"/>
  <c r="I238" i="3"/>
  <c r="J238" i="3"/>
  <c r="G239" i="3"/>
  <c r="H239" i="3"/>
  <c r="I239" i="3"/>
  <c r="J239" i="3"/>
  <c r="G240" i="3"/>
  <c r="H240" i="3"/>
  <c r="I240" i="3"/>
  <c r="J240" i="3"/>
  <c r="G241" i="3"/>
  <c r="H241" i="3"/>
  <c r="I241" i="3"/>
  <c r="J241" i="3"/>
  <c r="G242" i="3"/>
  <c r="H242" i="3"/>
  <c r="I242" i="3"/>
  <c r="J242" i="3"/>
  <c r="G243" i="3"/>
  <c r="H243" i="3"/>
  <c r="I243" i="3"/>
  <c r="J243" i="3"/>
  <c r="G244" i="3"/>
  <c r="H244" i="3"/>
  <c r="I244" i="3"/>
  <c r="J244" i="3"/>
  <c r="G245" i="3"/>
  <c r="H245" i="3"/>
  <c r="I245" i="3"/>
  <c r="J245" i="3"/>
  <c r="G246" i="3"/>
  <c r="H246" i="3"/>
  <c r="I246" i="3"/>
  <c r="J246" i="3"/>
  <c r="G247" i="3"/>
  <c r="H247" i="3"/>
  <c r="I247" i="3"/>
  <c r="J247" i="3"/>
  <c r="G248" i="3"/>
  <c r="H248" i="3"/>
  <c r="I248" i="3"/>
  <c r="J248" i="3"/>
  <c r="G249" i="3"/>
  <c r="H249" i="3"/>
  <c r="I249" i="3"/>
  <c r="J249" i="3"/>
  <c r="G250" i="3"/>
  <c r="H250" i="3"/>
  <c r="I250" i="3"/>
  <c r="J250" i="3"/>
  <c r="G251" i="3"/>
  <c r="H251" i="3"/>
  <c r="I251" i="3"/>
  <c r="J251" i="3"/>
  <c r="G252" i="3"/>
  <c r="H252" i="3"/>
  <c r="I252" i="3"/>
  <c r="J252" i="3"/>
  <c r="G253" i="3"/>
  <c r="H253" i="3"/>
  <c r="I253" i="3"/>
  <c r="J253" i="3"/>
  <c r="G254" i="3"/>
  <c r="H254" i="3"/>
  <c r="I254" i="3"/>
  <c r="J254" i="3"/>
  <c r="G255" i="3"/>
  <c r="H255" i="3"/>
  <c r="I255" i="3"/>
  <c r="J255" i="3"/>
  <c r="G256" i="3"/>
  <c r="H256" i="3"/>
  <c r="I256" i="3"/>
  <c r="J256" i="3"/>
  <c r="G257" i="3"/>
  <c r="H257" i="3"/>
  <c r="I257" i="3"/>
  <c r="J257" i="3"/>
  <c r="G258" i="3"/>
  <c r="H258" i="3"/>
  <c r="I258" i="3"/>
  <c r="J258" i="3"/>
  <c r="G259" i="3"/>
  <c r="H259" i="3"/>
  <c r="I259" i="3"/>
  <c r="J259" i="3"/>
  <c r="G260" i="3"/>
  <c r="H260" i="3"/>
  <c r="I260" i="3"/>
  <c r="J260" i="3"/>
  <c r="G261" i="3"/>
  <c r="H261" i="3"/>
  <c r="I261" i="3"/>
  <c r="J261" i="3"/>
  <c r="G262" i="3"/>
  <c r="H262" i="3"/>
  <c r="I262" i="3"/>
  <c r="J262" i="3"/>
  <c r="G263" i="3"/>
  <c r="H263" i="3"/>
  <c r="I263" i="3"/>
  <c r="J263" i="3"/>
  <c r="G264" i="3"/>
  <c r="H264" i="3"/>
  <c r="I264" i="3"/>
  <c r="J264" i="3"/>
  <c r="G265" i="3"/>
  <c r="H265" i="3"/>
  <c r="I265" i="3"/>
  <c r="J265" i="3"/>
  <c r="G266" i="3"/>
  <c r="H266" i="3"/>
  <c r="I266" i="3"/>
  <c r="J266" i="3"/>
  <c r="G267" i="3"/>
  <c r="H267" i="3"/>
  <c r="I267" i="3"/>
  <c r="J267" i="3"/>
  <c r="G268" i="3"/>
  <c r="H268" i="3"/>
  <c r="I268" i="3"/>
  <c r="J268" i="3"/>
  <c r="G269" i="3"/>
  <c r="H269" i="3"/>
  <c r="I269" i="3"/>
  <c r="J269" i="3"/>
  <c r="G270" i="3"/>
  <c r="H270" i="3"/>
  <c r="I270" i="3"/>
  <c r="J270" i="3"/>
  <c r="G271" i="3"/>
  <c r="H271" i="3"/>
  <c r="I271" i="3"/>
  <c r="J271" i="3"/>
  <c r="G272" i="3"/>
  <c r="H272" i="3"/>
  <c r="I272" i="3"/>
  <c r="J272" i="3"/>
  <c r="G273" i="3"/>
  <c r="H273" i="3"/>
  <c r="I273" i="3"/>
  <c r="J273" i="3"/>
  <c r="G274" i="3"/>
  <c r="H274" i="3"/>
  <c r="I274" i="3"/>
  <c r="J274" i="3"/>
  <c r="G275" i="3"/>
  <c r="H275" i="3"/>
  <c r="I275" i="3"/>
  <c r="J275" i="3"/>
  <c r="G276" i="3"/>
  <c r="H276" i="3"/>
  <c r="I276" i="3"/>
  <c r="J276" i="3"/>
  <c r="G277" i="3"/>
  <c r="H277" i="3"/>
  <c r="I277" i="3"/>
  <c r="J277" i="3"/>
  <c r="G278" i="3"/>
  <c r="H278" i="3"/>
  <c r="I278" i="3"/>
  <c r="J278" i="3"/>
  <c r="G279" i="3"/>
  <c r="H279" i="3"/>
  <c r="I279" i="3"/>
  <c r="J279" i="3"/>
  <c r="G280" i="3"/>
  <c r="H280" i="3"/>
  <c r="I280" i="3"/>
  <c r="J280" i="3"/>
  <c r="G281" i="3"/>
  <c r="H281" i="3"/>
  <c r="I281" i="3"/>
  <c r="J281" i="3"/>
  <c r="G282" i="3"/>
  <c r="H282" i="3"/>
  <c r="I282" i="3"/>
  <c r="J282" i="3"/>
  <c r="G283" i="3"/>
  <c r="H283" i="3"/>
  <c r="I283" i="3"/>
  <c r="J283" i="3"/>
  <c r="G284" i="3"/>
  <c r="H284" i="3"/>
  <c r="I284" i="3"/>
  <c r="J284" i="3"/>
  <c r="G285" i="3"/>
  <c r="H285" i="3"/>
  <c r="I285" i="3"/>
  <c r="J285" i="3"/>
  <c r="G286" i="3"/>
  <c r="H286" i="3"/>
  <c r="I286" i="3"/>
  <c r="J286" i="3"/>
  <c r="G287" i="3"/>
  <c r="H287" i="3"/>
  <c r="I287" i="3"/>
  <c r="J287" i="3"/>
  <c r="G288" i="3"/>
  <c r="H288" i="3"/>
  <c r="I288" i="3"/>
  <c r="J288" i="3"/>
  <c r="G289" i="3"/>
  <c r="H289" i="3"/>
  <c r="I289" i="3"/>
  <c r="J289" i="3"/>
  <c r="G290" i="3"/>
  <c r="H290" i="3"/>
  <c r="I290" i="3"/>
  <c r="J290" i="3"/>
  <c r="G291" i="3"/>
  <c r="H291" i="3"/>
  <c r="I291" i="3"/>
  <c r="J291" i="3"/>
  <c r="G292" i="3"/>
  <c r="H292" i="3"/>
  <c r="I292" i="3"/>
  <c r="J292" i="3"/>
  <c r="G293" i="3"/>
  <c r="H293" i="3"/>
  <c r="I293" i="3"/>
  <c r="J293" i="3"/>
  <c r="G294" i="3"/>
  <c r="H294" i="3"/>
  <c r="I294" i="3"/>
  <c r="J294" i="3"/>
  <c r="G295" i="3"/>
  <c r="H295" i="3"/>
  <c r="I295" i="3"/>
  <c r="J295" i="3"/>
  <c r="G296" i="3"/>
  <c r="H296" i="3"/>
  <c r="I296" i="3"/>
  <c r="J296" i="3"/>
  <c r="G297" i="3"/>
  <c r="H297" i="3"/>
  <c r="I297" i="3"/>
  <c r="J297" i="3"/>
  <c r="G298" i="3"/>
  <c r="H298" i="3"/>
  <c r="I298" i="3"/>
  <c r="J298" i="3"/>
  <c r="G299" i="3"/>
  <c r="H299" i="3"/>
  <c r="I299" i="3"/>
  <c r="J299" i="3"/>
  <c r="G300" i="3"/>
  <c r="H300" i="3"/>
  <c r="I300" i="3"/>
  <c r="J300" i="3"/>
  <c r="G301" i="3"/>
  <c r="H301" i="3"/>
  <c r="I301" i="3"/>
  <c r="J301" i="3"/>
  <c r="G302" i="3"/>
  <c r="H302" i="3"/>
  <c r="I302" i="3"/>
  <c r="J302" i="3"/>
  <c r="G303" i="3"/>
  <c r="H303" i="3"/>
  <c r="I303" i="3"/>
  <c r="J303" i="3"/>
  <c r="G304" i="3"/>
  <c r="H304" i="3"/>
  <c r="I304" i="3"/>
  <c r="J304" i="3"/>
  <c r="G305" i="3"/>
  <c r="H305" i="3"/>
  <c r="I305" i="3"/>
  <c r="J305" i="3"/>
  <c r="G306" i="3"/>
  <c r="H306" i="3"/>
  <c r="I306" i="3"/>
  <c r="J306" i="3"/>
  <c r="G307" i="3"/>
  <c r="H307" i="3"/>
  <c r="I307" i="3"/>
  <c r="J307" i="3"/>
  <c r="G308" i="3"/>
  <c r="H308" i="3"/>
  <c r="I308" i="3"/>
  <c r="J308" i="3"/>
  <c r="G309" i="3"/>
  <c r="H309" i="3"/>
  <c r="I309" i="3"/>
  <c r="J309" i="3"/>
  <c r="G310" i="3"/>
  <c r="H310" i="3"/>
  <c r="I310" i="3"/>
  <c r="J310" i="3"/>
  <c r="G311" i="3"/>
  <c r="H311" i="3"/>
  <c r="I311" i="3"/>
  <c r="J311" i="3"/>
  <c r="G312" i="3"/>
  <c r="H312" i="3"/>
  <c r="I312" i="3"/>
  <c r="J312" i="3"/>
  <c r="G313" i="3"/>
  <c r="H313" i="3"/>
  <c r="I313" i="3"/>
  <c r="J313" i="3"/>
  <c r="G314" i="3"/>
  <c r="H314" i="3"/>
  <c r="I314" i="3"/>
  <c r="J314" i="3"/>
  <c r="G315" i="3"/>
  <c r="H315" i="3"/>
  <c r="I315" i="3"/>
  <c r="J315" i="3"/>
  <c r="G316" i="3"/>
  <c r="H316" i="3"/>
  <c r="I316" i="3"/>
  <c r="J316" i="3"/>
  <c r="G317" i="3"/>
  <c r="H317" i="3"/>
  <c r="I317" i="3"/>
  <c r="J317" i="3"/>
  <c r="G318" i="3"/>
  <c r="H318" i="3"/>
  <c r="I318" i="3"/>
  <c r="J318" i="3"/>
  <c r="G319" i="3"/>
  <c r="H319" i="3"/>
  <c r="I319" i="3"/>
  <c r="J319" i="3"/>
  <c r="G320" i="3"/>
  <c r="H320" i="3"/>
  <c r="I320" i="3"/>
  <c r="J320" i="3"/>
  <c r="G321" i="3"/>
  <c r="H321" i="3"/>
  <c r="I321" i="3"/>
  <c r="J321" i="3"/>
  <c r="G322" i="3"/>
  <c r="H322" i="3"/>
  <c r="I322" i="3"/>
  <c r="J322" i="3"/>
  <c r="G323" i="3"/>
  <c r="H323" i="3"/>
  <c r="I323" i="3"/>
  <c r="J323" i="3"/>
  <c r="G324" i="3"/>
  <c r="H324" i="3"/>
  <c r="I324" i="3"/>
  <c r="J324" i="3"/>
  <c r="G325" i="3"/>
  <c r="H325" i="3"/>
  <c r="I325" i="3"/>
  <c r="J325" i="3"/>
  <c r="G326" i="3"/>
  <c r="H326" i="3"/>
  <c r="I326" i="3"/>
  <c r="J326" i="3"/>
  <c r="G327" i="3"/>
  <c r="H327" i="3"/>
  <c r="I327" i="3"/>
  <c r="J327" i="3"/>
  <c r="G328" i="3"/>
  <c r="H328" i="3"/>
  <c r="I328" i="3"/>
  <c r="J328" i="3"/>
  <c r="G329" i="3"/>
  <c r="H329" i="3"/>
  <c r="I329" i="3"/>
  <c r="J329" i="3"/>
  <c r="G330" i="3"/>
  <c r="H330" i="3"/>
  <c r="I330" i="3"/>
  <c r="J330" i="3"/>
  <c r="G331" i="3"/>
  <c r="H331" i="3"/>
  <c r="I331" i="3"/>
  <c r="J331" i="3"/>
  <c r="G332" i="3"/>
  <c r="H332" i="3"/>
  <c r="I332" i="3"/>
  <c r="J332" i="3"/>
  <c r="G333" i="3"/>
  <c r="H333" i="3"/>
  <c r="I333" i="3"/>
  <c r="J333" i="3"/>
  <c r="G334" i="3"/>
  <c r="H334" i="3"/>
  <c r="I334" i="3"/>
  <c r="J334" i="3"/>
  <c r="G335" i="3"/>
  <c r="H335" i="3"/>
  <c r="I335" i="3"/>
  <c r="J335" i="3"/>
  <c r="G336" i="3"/>
  <c r="H336" i="3"/>
  <c r="I336" i="3"/>
  <c r="J336" i="3"/>
  <c r="G337" i="3"/>
  <c r="H337" i="3"/>
  <c r="I337" i="3"/>
  <c r="J337" i="3"/>
  <c r="G338" i="3"/>
  <c r="H338" i="3"/>
  <c r="I338" i="3"/>
  <c r="J338" i="3"/>
  <c r="G339" i="3"/>
  <c r="H339" i="3"/>
  <c r="I339" i="3"/>
  <c r="J339" i="3"/>
  <c r="G340" i="3"/>
  <c r="H340" i="3"/>
  <c r="I340" i="3"/>
  <c r="J340" i="3"/>
  <c r="G341" i="3"/>
  <c r="H341" i="3"/>
  <c r="I341" i="3"/>
  <c r="J341" i="3"/>
  <c r="G342" i="3"/>
  <c r="H342" i="3"/>
  <c r="I342" i="3"/>
  <c r="J342" i="3"/>
  <c r="G343" i="3"/>
  <c r="H343" i="3"/>
  <c r="I343" i="3"/>
  <c r="J343" i="3"/>
  <c r="G344" i="3"/>
  <c r="H344" i="3"/>
  <c r="I344" i="3"/>
  <c r="J344" i="3"/>
  <c r="G345" i="3"/>
  <c r="H345" i="3"/>
  <c r="I345" i="3"/>
  <c r="J345" i="3"/>
  <c r="G346" i="3"/>
  <c r="H346" i="3"/>
  <c r="I346" i="3"/>
  <c r="J346" i="3"/>
  <c r="G347" i="3"/>
  <c r="H347" i="3"/>
  <c r="I347" i="3"/>
  <c r="J347" i="3"/>
  <c r="G348" i="3"/>
  <c r="H348" i="3"/>
  <c r="I348" i="3"/>
  <c r="J348" i="3"/>
  <c r="G349" i="3"/>
  <c r="H349" i="3"/>
  <c r="I349" i="3"/>
  <c r="J349" i="3"/>
  <c r="G350" i="3"/>
  <c r="H350" i="3"/>
  <c r="I350" i="3"/>
  <c r="J350" i="3"/>
  <c r="G351" i="3"/>
  <c r="H351" i="3"/>
  <c r="I351" i="3"/>
  <c r="J351" i="3"/>
  <c r="G352" i="3"/>
  <c r="H352" i="3"/>
  <c r="I352" i="3"/>
  <c r="J352" i="3"/>
  <c r="G353" i="3"/>
  <c r="H353" i="3"/>
  <c r="I353" i="3"/>
  <c r="J353" i="3"/>
  <c r="G354" i="3"/>
  <c r="H354" i="3"/>
  <c r="I354" i="3"/>
  <c r="J354" i="3"/>
  <c r="G355" i="3"/>
  <c r="H355" i="3"/>
  <c r="I355" i="3"/>
  <c r="J355" i="3"/>
  <c r="G356" i="3"/>
  <c r="H356" i="3"/>
  <c r="I356" i="3"/>
  <c r="J356" i="3"/>
  <c r="G357" i="3"/>
  <c r="H357" i="3"/>
  <c r="I357" i="3"/>
  <c r="J357" i="3"/>
  <c r="G358" i="3"/>
  <c r="H358" i="3"/>
  <c r="I358" i="3"/>
  <c r="J358" i="3"/>
  <c r="G359" i="3"/>
  <c r="H359" i="3"/>
  <c r="I359" i="3"/>
  <c r="J359" i="3"/>
  <c r="G360" i="3"/>
  <c r="H360" i="3"/>
  <c r="I360" i="3"/>
  <c r="J360" i="3"/>
  <c r="G361" i="3"/>
  <c r="H361" i="3"/>
  <c r="I361" i="3"/>
  <c r="J361" i="3"/>
  <c r="G362" i="3"/>
  <c r="H362" i="3"/>
  <c r="I362" i="3"/>
  <c r="J362" i="3"/>
  <c r="G363" i="3"/>
  <c r="H363" i="3"/>
  <c r="I363" i="3"/>
  <c r="J363" i="3"/>
  <c r="G364" i="3"/>
  <c r="H364" i="3"/>
  <c r="I364" i="3"/>
  <c r="J364" i="3"/>
  <c r="G365" i="3"/>
  <c r="H365" i="3"/>
  <c r="I365" i="3"/>
  <c r="J365" i="3"/>
  <c r="G366" i="3"/>
  <c r="H366" i="3"/>
  <c r="I366" i="3"/>
  <c r="J366" i="3"/>
  <c r="G367" i="3"/>
  <c r="H367" i="3"/>
  <c r="I367" i="3"/>
  <c r="J367" i="3"/>
  <c r="G368" i="3"/>
  <c r="H368" i="3"/>
  <c r="I368" i="3"/>
  <c r="J368" i="3"/>
  <c r="G369" i="3"/>
  <c r="H369" i="3"/>
  <c r="I369" i="3"/>
  <c r="J369" i="3"/>
  <c r="G370" i="3"/>
  <c r="H370" i="3"/>
  <c r="I370" i="3"/>
  <c r="J370" i="3"/>
  <c r="G371" i="3"/>
  <c r="H371" i="3"/>
  <c r="I371" i="3"/>
  <c r="J371" i="3"/>
  <c r="G372" i="3"/>
  <c r="H372" i="3"/>
  <c r="I372" i="3"/>
  <c r="J372" i="3"/>
  <c r="G373" i="3"/>
  <c r="H373" i="3"/>
  <c r="I373" i="3"/>
  <c r="J373" i="3"/>
  <c r="G374" i="3"/>
  <c r="H374" i="3"/>
  <c r="I374" i="3"/>
  <c r="J374" i="3"/>
  <c r="G375" i="3"/>
  <c r="H375" i="3"/>
  <c r="I375" i="3"/>
  <c r="J375" i="3"/>
  <c r="G376" i="3"/>
  <c r="H376" i="3"/>
  <c r="I376" i="3"/>
  <c r="J376" i="3"/>
  <c r="G377" i="3"/>
  <c r="H377" i="3"/>
  <c r="I377" i="3"/>
  <c r="J377" i="3"/>
  <c r="G378" i="3"/>
  <c r="H378" i="3"/>
  <c r="I378" i="3"/>
  <c r="J378" i="3"/>
  <c r="G379" i="3"/>
  <c r="H379" i="3"/>
  <c r="I379" i="3"/>
  <c r="J379" i="3"/>
  <c r="G380" i="3"/>
  <c r="H380" i="3"/>
  <c r="I380" i="3"/>
  <c r="J380" i="3"/>
  <c r="G381" i="3"/>
  <c r="H381" i="3"/>
  <c r="I381" i="3"/>
  <c r="J381" i="3"/>
  <c r="G382" i="3"/>
  <c r="H382" i="3"/>
  <c r="I382" i="3"/>
  <c r="J382" i="3"/>
  <c r="G383" i="3"/>
  <c r="H383" i="3"/>
  <c r="I383" i="3"/>
  <c r="J383" i="3"/>
  <c r="G384" i="3"/>
  <c r="H384" i="3"/>
  <c r="I384" i="3"/>
  <c r="J384" i="3"/>
  <c r="G385" i="3"/>
  <c r="H385" i="3"/>
  <c r="I385" i="3"/>
  <c r="J385" i="3"/>
  <c r="G386" i="3"/>
  <c r="H386" i="3"/>
  <c r="I386" i="3"/>
  <c r="J386" i="3"/>
  <c r="G387" i="3"/>
  <c r="H387" i="3"/>
  <c r="I387" i="3"/>
  <c r="J387" i="3"/>
  <c r="G388" i="3"/>
  <c r="H388" i="3"/>
  <c r="I388" i="3"/>
  <c r="J388" i="3"/>
  <c r="G389" i="3"/>
  <c r="H389" i="3"/>
  <c r="I389" i="3"/>
  <c r="J389" i="3"/>
  <c r="G390" i="3"/>
  <c r="H390" i="3"/>
  <c r="I390" i="3"/>
  <c r="J390" i="3"/>
  <c r="G391" i="3"/>
  <c r="H391" i="3"/>
  <c r="I391" i="3"/>
  <c r="J391" i="3"/>
  <c r="G392" i="3"/>
  <c r="H392" i="3"/>
  <c r="I392" i="3"/>
  <c r="J392" i="3"/>
  <c r="G393" i="3"/>
  <c r="H393" i="3"/>
  <c r="I393" i="3"/>
  <c r="J393" i="3"/>
  <c r="G394" i="3"/>
  <c r="H394" i="3"/>
  <c r="I394" i="3"/>
  <c r="J394" i="3"/>
  <c r="G395" i="3"/>
  <c r="H395" i="3"/>
  <c r="I395" i="3"/>
  <c r="J395" i="3"/>
  <c r="G396" i="3"/>
  <c r="H396" i="3"/>
  <c r="I396" i="3"/>
  <c r="J396" i="3"/>
  <c r="G397" i="3"/>
  <c r="H397" i="3"/>
  <c r="I397" i="3"/>
  <c r="J397" i="3"/>
  <c r="G398" i="3"/>
  <c r="H398" i="3"/>
  <c r="I398" i="3"/>
  <c r="J398" i="3"/>
  <c r="G399" i="3"/>
  <c r="H399" i="3"/>
  <c r="I399" i="3"/>
  <c r="J399" i="3"/>
  <c r="G400" i="3"/>
  <c r="H400" i="3"/>
  <c r="I400" i="3"/>
  <c r="J400" i="3"/>
  <c r="G401" i="3"/>
  <c r="H401" i="3"/>
  <c r="I401" i="3"/>
  <c r="J401" i="3"/>
  <c r="G402" i="3"/>
  <c r="H402" i="3"/>
  <c r="I402" i="3"/>
  <c r="J402" i="3"/>
  <c r="G403" i="3"/>
  <c r="H403" i="3"/>
  <c r="I403" i="3"/>
  <c r="J403" i="3"/>
  <c r="G404" i="3"/>
  <c r="H404" i="3"/>
  <c r="I404" i="3"/>
  <c r="J404" i="3"/>
  <c r="G405" i="3"/>
  <c r="H405" i="3"/>
  <c r="I405" i="3"/>
  <c r="J405" i="3"/>
  <c r="G406" i="3"/>
  <c r="H406" i="3"/>
  <c r="I406" i="3"/>
  <c r="J406" i="3"/>
  <c r="G407" i="3"/>
  <c r="H407" i="3"/>
  <c r="I407" i="3"/>
  <c r="J407" i="3"/>
  <c r="G408" i="3"/>
  <c r="H408" i="3"/>
  <c r="I408" i="3"/>
  <c r="J408" i="3"/>
  <c r="G409" i="3"/>
  <c r="H409" i="3"/>
  <c r="I409" i="3"/>
  <c r="J409" i="3"/>
  <c r="G410" i="3"/>
  <c r="H410" i="3"/>
  <c r="I410" i="3"/>
  <c r="J410" i="3"/>
  <c r="G411" i="3"/>
  <c r="H411" i="3"/>
  <c r="I411" i="3"/>
  <c r="J411" i="3"/>
  <c r="G412" i="3"/>
  <c r="H412" i="3"/>
  <c r="I412" i="3"/>
  <c r="J412" i="3"/>
  <c r="G413" i="3"/>
  <c r="H413" i="3"/>
  <c r="I413" i="3"/>
  <c r="J413" i="3"/>
  <c r="G414" i="3"/>
  <c r="H414" i="3"/>
  <c r="I414" i="3"/>
  <c r="J414" i="3"/>
  <c r="G415" i="3"/>
  <c r="H415" i="3"/>
  <c r="I415" i="3"/>
  <c r="J415" i="3"/>
  <c r="G416" i="3"/>
  <c r="H416" i="3"/>
  <c r="I416" i="3"/>
  <c r="J416" i="3"/>
  <c r="G417" i="3"/>
  <c r="H417" i="3"/>
  <c r="I417" i="3"/>
  <c r="J417" i="3"/>
  <c r="G418" i="3"/>
  <c r="H418" i="3"/>
  <c r="I418" i="3"/>
  <c r="J418" i="3"/>
  <c r="G419" i="3"/>
  <c r="H419" i="3"/>
  <c r="I419" i="3"/>
  <c r="J419" i="3"/>
  <c r="G420" i="3"/>
  <c r="H420" i="3"/>
  <c r="I420" i="3"/>
  <c r="J420" i="3"/>
  <c r="G421" i="3"/>
  <c r="H421" i="3"/>
  <c r="I421" i="3"/>
  <c r="J421" i="3"/>
  <c r="G422" i="3"/>
  <c r="H422" i="3"/>
  <c r="I422" i="3"/>
  <c r="J422" i="3"/>
  <c r="G423" i="3"/>
  <c r="H423" i="3"/>
  <c r="I423" i="3"/>
  <c r="J423" i="3"/>
  <c r="G424" i="3"/>
  <c r="H424" i="3"/>
  <c r="I424" i="3"/>
  <c r="J424" i="3"/>
  <c r="G425" i="3"/>
  <c r="H425" i="3"/>
  <c r="I425" i="3"/>
  <c r="J425" i="3"/>
  <c r="G426" i="3"/>
  <c r="H426" i="3"/>
  <c r="I426" i="3"/>
  <c r="J426" i="3"/>
  <c r="G427" i="3"/>
  <c r="H427" i="3"/>
  <c r="I427" i="3"/>
  <c r="J427" i="3"/>
  <c r="G428" i="3"/>
  <c r="H428" i="3"/>
  <c r="I428" i="3"/>
  <c r="J428" i="3"/>
  <c r="G429" i="3"/>
  <c r="H429" i="3"/>
  <c r="I429" i="3"/>
  <c r="J429" i="3"/>
  <c r="G430" i="3"/>
  <c r="H430" i="3"/>
  <c r="I430" i="3"/>
  <c r="J430" i="3"/>
  <c r="G431" i="3"/>
  <c r="H431" i="3"/>
  <c r="I431" i="3"/>
  <c r="J431" i="3"/>
  <c r="G432" i="3"/>
  <c r="H432" i="3"/>
  <c r="I432" i="3"/>
  <c r="J432" i="3"/>
  <c r="G433" i="3"/>
  <c r="H433" i="3"/>
  <c r="I433" i="3"/>
  <c r="J433" i="3"/>
  <c r="G434" i="3"/>
  <c r="H434" i="3"/>
  <c r="I434" i="3"/>
  <c r="J434" i="3"/>
  <c r="G435" i="3"/>
  <c r="H435" i="3"/>
  <c r="I435" i="3"/>
  <c r="J435" i="3"/>
  <c r="G436" i="3"/>
  <c r="H436" i="3"/>
  <c r="I436" i="3"/>
  <c r="J436" i="3"/>
  <c r="G437" i="3"/>
  <c r="H437" i="3"/>
  <c r="I437" i="3"/>
  <c r="J437" i="3"/>
  <c r="G438" i="3"/>
  <c r="H438" i="3"/>
  <c r="I438" i="3"/>
  <c r="J438" i="3"/>
  <c r="G439" i="3"/>
  <c r="H439" i="3"/>
  <c r="I439" i="3"/>
  <c r="J439" i="3"/>
  <c r="G440" i="3"/>
  <c r="H440" i="3"/>
  <c r="I440" i="3"/>
  <c r="J440" i="3"/>
  <c r="G441" i="3"/>
  <c r="H441" i="3"/>
  <c r="I441" i="3"/>
  <c r="J441" i="3"/>
  <c r="G442" i="3"/>
  <c r="H442" i="3"/>
  <c r="I442" i="3"/>
  <c r="J442" i="3"/>
  <c r="G443" i="3"/>
  <c r="H443" i="3"/>
  <c r="I443" i="3"/>
  <c r="J443" i="3"/>
  <c r="G444" i="3"/>
  <c r="H444" i="3"/>
  <c r="I444" i="3"/>
  <c r="J444" i="3"/>
  <c r="G445" i="3"/>
  <c r="H445" i="3"/>
  <c r="I445" i="3"/>
  <c r="J445" i="3"/>
  <c r="G446" i="3"/>
  <c r="H446" i="3"/>
  <c r="I446" i="3"/>
  <c r="J446" i="3"/>
  <c r="G447" i="3"/>
  <c r="H447" i="3"/>
  <c r="I447" i="3"/>
  <c r="J447" i="3"/>
  <c r="G448" i="3"/>
  <c r="H448" i="3"/>
  <c r="I448" i="3"/>
  <c r="J448" i="3"/>
  <c r="G449" i="3"/>
  <c r="H449" i="3"/>
  <c r="I449" i="3"/>
  <c r="J449" i="3"/>
  <c r="G450" i="3"/>
  <c r="H450" i="3"/>
  <c r="I450" i="3"/>
  <c r="J450" i="3"/>
  <c r="G451" i="3"/>
  <c r="H451" i="3"/>
  <c r="I451" i="3"/>
  <c r="J451" i="3"/>
  <c r="G452" i="3"/>
  <c r="H452" i="3"/>
  <c r="I452" i="3"/>
  <c r="J452" i="3"/>
  <c r="G453" i="3"/>
  <c r="H453" i="3"/>
  <c r="I453" i="3"/>
  <c r="J453" i="3"/>
  <c r="G454" i="3"/>
  <c r="H454" i="3"/>
  <c r="I454" i="3"/>
  <c r="J454" i="3"/>
  <c r="G455" i="3"/>
  <c r="H455" i="3"/>
  <c r="I455" i="3"/>
  <c r="J455" i="3"/>
  <c r="G456" i="3"/>
  <c r="H456" i="3"/>
  <c r="I456" i="3"/>
  <c r="J456" i="3"/>
  <c r="G457" i="3"/>
  <c r="H457" i="3"/>
  <c r="I457" i="3"/>
  <c r="J457" i="3"/>
  <c r="G458" i="3"/>
  <c r="H458" i="3"/>
  <c r="I458" i="3"/>
  <c r="J458" i="3"/>
  <c r="G459" i="3"/>
  <c r="H459" i="3"/>
  <c r="I459" i="3"/>
  <c r="J459" i="3"/>
  <c r="G460" i="3"/>
  <c r="H460" i="3"/>
  <c r="I460" i="3"/>
  <c r="J460" i="3"/>
  <c r="G461" i="3"/>
  <c r="H461" i="3"/>
  <c r="I461" i="3"/>
  <c r="J461" i="3"/>
  <c r="G462" i="3"/>
  <c r="H462" i="3"/>
  <c r="I462" i="3"/>
  <c r="J462" i="3"/>
  <c r="G463" i="3"/>
  <c r="H463" i="3"/>
  <c r="I463" i="3"/>
  <c r="J463" i="3"/>
  <c r="G464" i="3"/>
  <c r="H464" i="3"/>
  <c r="I464" i="3"/>
  <c r="J464" i="3"/>
  <c r="G465" i="3"/>
  <c r="H465" i="3"/>
  <c r="I465" i="3"/>
  <c r="J465" i="3"/>
  <c r="G466" i="3"/>
  <c r="H466" i="3"/>
  <c r="I466" i="3"/>
  <c r="J466" i="3"/>
  <c r="G467" i="3"/>
  <c r="H467" i="3"/>
  <c r="I467" i="3"/>
  <c r="J467" i="3"/>
  <c r="G468" i="3"/>
  <c r="H468" i="3"/>
  <c r="I468" i="3"/>
  <c r="J468" i="3"/>
  <c r="G469" i="3"/>
  <c r="H469" i="3"/>
  <c r="I469" i="3"/>
  <c r="J469" i="3"/>
  <c r="G470" i="3"/>
  <c r="H470" i="3"/>
  <c r="I470" i="3"/>
  <c r="J470" i="3"/>
  <c r="G471" i="3"/>
  <c r="H471" i="3"/>
  <c r="I471" i="3"/>
  <c r="J471" i="3"/>
  <c r="G472" i="3"/>
  <c r="H472" i="3"/>
  <c r="I472" i="3"/>
  <c r="J472" i="3"/>
  <c r="G473" i="3"/>
  <c r="H473" i="3"/>
  <c r="I473" i="3"/>
  <c r="J473" i="3"/>
  <c r="G474" i="3"/>
  <c r="H474" i="3"/>
  <c r="I474" i="3"/>
  <c r="J474" i="3"/>
  <c r="G475" i="3"/>
  <c r="H475" i="3"/>
  <c r="I475" i="3"/>
  <c r="J475" i="3"/>
  <c r="G476" i="3"/>
  <c r="H476" i="3"/>
  <c r="I476" i="3"/>
  <c r="J476" i="3"/>
  <c r="G477" i="3"/>
  <c r="H477" i="3"/>
  <c r="I477" i="3"/>
  <c r="J477" i="3"/>
  <c r="G478" i="3"/>
  <c r="H478" i="3"/>
  <c r="I478" i="3"/>
  <c r="J478" i="3"/>
  <c r="G479" i="3"/>
  <c r="H479" i="3"/>
  <c r="I479" i="3"/>
  <c r="J479" i="3"/>
  <c r="G480" i="3"/>
  <c r="H480" i="3"/>
  <c r="I480" i="3"/>
  <c r="J480" i="3"/>
  <c r="G481" i="3"/>
  <c r="H481" i="3"/>
  <c r="I481" i="3"/>
  <c r="J481" i="3"/>
  <c r="G482" i="3"/>
  <c r="H482" i="3"/>
  <c r="I482" i="3"/>
  <c r="J482" i="3"/>
  <c r="G483" i="3"/>
  <c r="H483" i="3"/>
  <c r="I483" i="3"/>
  <c r="J483" i="3"/>
  <c r="G484" i="3"/>
  <c r="H484" i="3"/>
  <c r="I484" i="3"/>
  <c r="J484" i="3"/>
  <c r="G485" i="3"/>
  <c r="H485" i="3"/>
  <c r="I485" i="3"/>
  <c r="J485" i="3"/>
  <c r="G486" i="3"/>
  <c r="H486" i="3"/>
  <c r="I486" i="3"/>
  <c r="J486" i="3"/>
  <c r="G487" i="3"/>
  <c r="H487" i="3"/>
  <c r="I487" i="3"/>
  <c r="J487" i="3"/>
  <c r="G488" i="3"/>
  <c r="H488" i="3"/>
  <c r="I488" i="3"/>
  <c r="J488" i="3"/>
  <c r="G489" i="3"/>
  <c r="H489" i="3"/>
  <c r="I489" i="3"/>
  <c r="J489" i="3"/>
  <c r="G490" i="3"/>
  <c r="H490" i="3"/>
  <c r="I490" i="3"/>
  <c r="J490" i="3"/>
  <c r="G491" i="3"/>
  <c r="H491" i="3"/>
  <c r="I491" i="3"/>
  <c r="J491" i="3"/>
  <c r="G492" i="3"/>
  <c r="H492" i="3"/>
  <c r="I492" i="3"/>
  <c r="J492" i="3"/>
  <c r="G493" i="3"/>
  <c r="H493" i="3"/>
  <c r="I493" i="3"/>
  <c r="J493" i="3"/>
  <c r="G494" i="3"/>
  <c r="H494" i="3"/>
  <c r="I494" i="3"/>
  <c r="J494" i="3"/>
  <c r="G495" i="3"/>
  <c r="H495" i="3"/>
  <c r="I495" i="3"/>
  <c r="J495" i="3"/>
  <c r="G496" i="3"/>
  <c r="H496" i="3"/>
  <c r="I496" i="3"/>
  <c r="J496" i="3"/>
  <c r="G497" i="3"/>
  <c r="H497" i="3"/>
  <c r="I497" i="3"/>
  <c r="J497" i="3"/>
  <c r="G498" i="3"/>
  <c r="H498" i="3"/>
  <c r="I498" i="3"/>
  <c r="J498" i="3"/>
  <c r="G499" i="3"/>
  <c r="H499" i="3"/>
  <c r="I499" i="3"/>
  <c r="J499" i="3"/>
  <c r="G500" i="3"/>
  <c r="H500" i="3"/>
  <c r="I500" i="3"/>
  <c r="J500" i="3"/>
  <c r="G501" i="3"/>
  <c r="H501" i="3"/>
  <c r="I501" i="3"/>
  <c r="J501" i="3"/>
  <c r="G502" i="3"/>
  <c r="H502" i="3"/>
  <c r="I502" i="3"/>
  <c r="J502" i="3"/>
  <c r="G503" i="3"/>
  <c r="H503" i="3"/>
  <c r="I503" i="3"/>
  <c r="J503" i="3"/>
  <c r="G504" i="3"/>
  <c r="H504" i="3"/>
  <c r="I504" i="3"/>
  <c r="J504" i="3"/>
  <c r="G505" i="3"/>
  <c r="H505" i="3"/>
  <c r="I505" i="3"/>
  <c r="J505" i="3"/>
  <c r="G506" i="3"/>
  <c r="H506" i="3"/>
  <c r="I506" i="3"/>
  <c r="J506" i="3"/>
  <c r="G507" i="3"/>
  <c r="H507" i="3"/>
  <c r="I507" i="3"/>
  <c r="J507" i="3"/>
  <c r="G508" i="3"/>
  <c r="H508" i="3"/>
  <c r="I508" i="3"/>
  <c r="J508" i="3"/>
  <c r="G509" i="3"/>
  <c r="H509" i="3"/>
  <c r="I509" i="3"/>
  <c r="J509" i="3"/>
  <c r="G510" i="3"/>
  <c r="H510" i="3"/>
  <c r="I510" i="3"/>
  <c r="J510" i="3"/>
  <c r="G511" i="3"/>
  <c r="H511" i="3"/>
  <c r="I511" i="3"/>
  <c r="J511" i="3"/>
  <c r="G512" i="3"/>
  <c r="H512" i="3"/>
  <c r="I512" i="3"/>
  <c r="J512" i="3"/>
  <c r="G513" i="3"/>
  <c r="H513" i="3"/>
  <c r="I513" i="3"/>
  <c r="J513" i="3"/>
  <c r="G514" i="3"/>
  <c r="H514" i="3"/>
  <c r="I514" i="3"/>
  <c r="J514" i="3"/>
  <c r="G515" i="3"/>
  <c r="H515" i="3"/>
  <c r="I515" i="3"/>
  <c r="J515" i="3"/>
  <c r="G516" i="3"/>
  <c r="H516" i="3"/>
  <c r="I516" i="3"/>
  <c r="J516" i="3"/>
  <c r="G517" i="3"/>
  <c r="H517" i="3"/>
  <c r="I517" i="3"/>
  <c r="J517" i="3"/>
  <c r="G518" i="3"/>
  <c r="H518" i="3"/>
  <c r="I518" i="3"/>
  <c r="J518" i="3"/>
  <c r="G519" i="3"/>
  <c r="H519" i="3"/>
  <c r="I519" i="3"/>
  <c r="J519" i="3"/>
  <c r="G520" i="3"/>
  <c r="H520" i="3"/>
  <c r="I520" i="3"/>
  <c r="J520" i="3"/>
  <c r="G521" i="3"/>
  <c r="H521" i="3"/>
  <c r="I521" i="3"/>
  <c r="J521" i="3"/>
  <c r="G522" i="3"/>
  <c r="H522" i="3"/>
  <c r="I522" i="3"/>
  <c r="J522" i="3"/>
  <c r="G523" i="3"/>
  <c r="H523" i="3"/>
  <c r="I523" i="3"/>
  <c r="J523" i="3"/>
  <c r="G524" i="3"/>
  <c r="H524" i="3"/>
  <c r="I524" i="3"/>
  <c r="J524" i="3"/>
  <c r="G525" i="3"/>
  <c r="H525" i="3"/>
  <c r="I525" i="3"/>
  <c r="J525" i="3"/>
  <c r="G526" i="3"/>
  <c r="H526" i="3"/>
  <c r="I526" i="3"/>
  <c r="J526" i="3"/>
  <c r="G527" i="3"/>
  <c r="H527" i="3"/>
  <c r="I527" i="3"/>
  <c r="J527" i="3"/>
  <c r="G528" i="3"/>
  <c r="H528" i="3"/>
  <c r="I528" i="3"/>
  <c r="J528" i="3"/>
  <c r="G529" i="3"/>
  <c r="H529" i="3"/>
  <c r="I529" i="3"/>
  <c r="J529" i="3"/>
  <c r="G530" i="3"/>
  <c r="H530" i="3"/>
  <c r="I530" i="3"/>
  <c r="J530" i="3"/>
  <c r="G531" i="3"/>
  <c r="H531" i="3"/>
  <c r="I531" i="3"/>
  <c r="J531" i="3"/>
  <c r="G532" i="3"/>
  <c r="H532" i="3"/>
  <c r="I532" i="3"/>
  <c r="J532" i="3"/>
  <c r="G533" i="3"/>
  <c r="H533" i="3"/>
  <c r="I533" i="3"/>
  <c r="J533" i="3"/>
  <c r="G534" i="3"/>
  <c r="H534" i="3"/>
  <c r="I534" i="3"/>
  <c r="J534" i="3"/>
  <c r="G535" i="3"/>
  <c r="H535" i="3"/>
  <c r="I535" i="3"/>
  <c r="J535" i="3"/>
  <c r="G536" i="3"/>
  <c r="H536" i="3"/>
  <c r="I536" i="3"/>
  <c r="J536" i="3"/>
  <c r="G537" i="3"/>
  <c r="H537" i="3"/>
  <c r="I537" i="3"/>
  <c r="J537" i="3"/>
  <c r="G538" i="3"/>
  <c r="H538" i="3"/>
  <c r="I538" i="3"/>
  <c r="J538" i="3"/>
  <c r="G539" i="3"/>
  <c r="H539" i="3"/>
  <c r="I539" i="3"/>
  <c r="J539" i="3"/>
  <c r="G540" i="3"/>
  <c r="H540" i="3"/>
  <c r="I540" i="3"/>
  <c r="J540" i="3"/>
  <c r="G541" i="3"/>
  <c r="H541" i="3"/>
  <c r="I541" i="3"/>
  <c r="J541" i="3"/>
  <c r="G542" i="3"/>
  <c r="H542" i="3"/>
  <c r="I542" i="3"/>
  <c r="J542" i="3"/>
  <c r="G543" i="3"/>
  <c r="H543" i="3"/>
  <c r="I543" i="3"/>
  <c r="J543" i="3"/>
  <c r="G544" i="3"/>
  <c r="H544" i="3"/>
  <c r="I544" i="3"/>
  <c r="J544" i="3"/>
  <c r="G545" i="3"/>
  <c r="H545" i="3"/>
  <c r="I545" i="3"/>
  <c r="J545" i="3"/>
  <c r="G546" i="3"/>
  <c r="H546" i="3"/>
  <c r="I546" i="3"/>
  <c r="J546" i="3"/>
  <c r="G547" i="3"/>
  <c r="H547" i="3"/>
  <c r="I547" i="3"/>
  <c r="J547" i="3"/>
  <c r="G548" i="3"/>
  <c r="H548" i="3"/>
  <c r="I548" i="3"/>
  <c r="J548" i="3"/>
  <c r="G549" i="3"/>
  <c r="H549" i="3"/>
  <c r="I549" i="3"/>
  <c r="J549" i="3"/>
  <c r="G550" i="3"/>
  <c r="H550" i="3"/>
  <c r="I550" i="3"/>
  <c r="J550" i="3"/>
  <c r="G551" i="3"/>
  <c r="H551" i="3"/>
  <c r="I551" i="3"/>
  <c r="J551" i="3"/>
  <c r="G552" i="3"/>
  <c r="H552" i="3"/>
  <c r="I552" i="3"/>
  <c r="J552" i="3"/>
  <c r="G553" i="3"/>
  <c r="H553" i="3"/>
  <c r="I553" i="3"/>
  <c r="J553" i="3"/>
  <c r="G554" i="3"/>
  <c r="H554" i="3"/>
  <c r="I554" i="3"/>
  <c r="J554" i="3"/>
  <c r="G555" i="3"/>
  <c r="H555" i="3"/>
  <c r="I555" i="3"/>
  <c r="J555" i="3"/>
  <c r="G556" i="3"/>
  <c r="H556" i="3"/>
  <c r="I556" i="3"/>
  <c r="J556" i="3"/>
  <c r="G557" i="3"/>
  <c r="H557" i="3"/>
  <c r="I557" i="3"/>
  <c r="J557" i="3"/>
  <c r="G558" i="3"/>
  <c r="H558" i="3"/>
  <c r="I558" i="3"/>
  <c r="J558" i="3"/>
  <c r="G559" i="3"/>
  <c r="H559" i="3"/>
  <c r="I559" i="3"/>
  <c r="J559" i="3"/>
  <c r="G560" i="3"/>
  <c r="H560" i="3"/>
  <c r="I560" i="3"/>
  <c r="J560" i="3"/>
  <c r="G561" i="3"/>
  <c r="H561" i="3"/>
  <c r="I561" i="3"/>
  <c r="J561" i="3"/>
  <c r="G562" i="3"/>
  <c r="H562" i="3"/>
  <c r="I562" i="3"/>
  <c r="J562" i="3"/>
  <c r="G563" i="3"/>
  <c r="H563" i="3"/>
  <c r="I563" i="3"/>
  <c r="J563" i="3"/>
  <c r="G564" i="3"/>
  <c r="H564" i="3"/>
  <c r="I564" i="3"/>
  <c r="J564" i="3"/>
  <c r="G565" i="3"/>
  <c r="H565" i="3"/>
  <c r="I565" i="3"/>
  <c r="J565" i="3"/>
  <c r="G566" i="3"/>
  <c r="H566" i="3"/>
  <c r="I566" i="3"/>
  <c r="J566" i="3"/>
  <c r="G567" i="3"/>
  <c r="H567" i="3"/>
  <c r="I567" i="3"/>
  <c r="J567" i="3"/>
  <c r="G568" i="3"/>
  <c r="H568" i="3"/>
  <c r="I568" i="3"/>
  <c r="J568" i="3"/>
  <c r="G569" i="3"/>
  <c r="H569" i="3"/>
  <c r="I569" i="3"/>
  <c r="J569" i="3"/>
  <c r="G570" i="3"/>
  <c r="H570" i="3"/>
  <c r="I570" i="3"/>
  <c r="J570" i="3"/>
  <c r="G571" i="3"/>
  <c r="H571" i="3"/>
  <c r="I571" i="3"/>
  <c r="J571" i="3"/>
  <c r="G572" i="3"/>
  <c r="H572" i="3"/>
  <c r="I572" i="3"/>
  <c r="J572" i="3"/>
  <c r="G573" i="3"/>
  <c r="H573" i="3"/>
  <c r="I573" i="3"/>
  <c r="J573" i="3"/>
  <c r="G574" i="3"/>
  <c r="H574" i="3"/>
  <c r="I574" i="3"/>
  <c r="J574" i="3"/>
  <c r="G575" i="3"/>
  <c r="H575" i="3"/>
  <c r="I575" i="3"/>
  <c r="J575" i="3"/>
  <c r="G576" i="3"/>
  <c r="H576" i="3"/>
  <c r="I576" i="3"/>
  <c r="J576" i="3"/>
  <c r="G577" i="3"/>
  <c r="H577" i="3"/>
  <c r="I577" i="3"/>
  <c r="J577" i="3"/>
  <c r="G578" i="3"/>
  <c r="H578" i="3"/>
  <c r="I578" i="3"/>
  <c r="J578" i="3"/>
  <c r="G579" i="3"/>
  <c r="H579" i="3"/>
  <c r="I579" i="3"/>
  <c r="J579" i="3"/>
  <c r="G580" i="3"/>
  <c r="H580" i="3"/>
  <c r="I580" i="3"/>
  <c r="J580" i="3"/>
  <c r="G581" i="3"/>
  <c r="H581" i="3"/>
  <c r="I581" i="3"/>
  <c r="J581" i="3"/>
  <c r="G582" i="3"/>
  <c r="H582" i="3"/>
  <c r="I582" i="3"/>
  <c r="J582" i="3"/>
  <c r="G583" i="3"/>
  <c r="H583" i="3"/>
  <c r="I583" i="3"/>
  <c r="J583" i="3"/>
  <c r="G584" i="3"/>
  <c r="H584" i="3"/>
  <c r="I584" i="3"/>
  <c r="J584" i="3"/>
  <c r="G585" i="3"/>
  <c r="H585" i="3"/>
  <c r="I585" i="3"/>
  <c r="J585" i="3"/>
  <c r="G586" i="3"/>
  <c r="H586" i="3"/>
  <c r="I586" i="3"/>
  <c r="J586" i="3"/>
  <c r="G587" i="3"/>
  <c r="H587" i="3"/>
  <c r="I587" i="3"/>
  <c r="J587" i="3"/>
  <c r="G588" i="3"/>
  <c r="H588" i="3"/>
  <c r="I588" i="3"/>
  <c r="J588" i="3"/>
  <c r="G589" i="3"/>
  <c r="H589" i="3"/>
  <c r="I589" i="3"/>
  <c r="J589" i="3"/>
  <c r="G590" i="3"/>
  <c r="H590" i="3"/>
  <c r="I590" i="3"/>
  <c r="J590" i="3"/>
  <c r="G591" i="3"/>
  <c r="H591" i="3"/>
  <c r="I591" i="3"/>
  <c r="J591" i="3"/>
  <c r="G592" i="3"/>
  <c r="H592" i="3"/>
  <c r="I592" i="3"/>
  <c r="J592" i="3"/>
  <c r="G593" i="3"/>
  <c r="H593" i="3"/>
  <c r="I593" i="3"/>
  <c r="J593" i="3"/>
  <c r="G594" i="3"/>
  <c r="H594" i="3"/>
  <c r="I594" i="3"/>
  <c r="J594" i="3"/>
  <c r="G595" i="3"/>
  <c r="H595" i="3"/>
  <c r="I595" i="3"/>
  <c r="J595" i="3"/>
  <c r="G596" i="3"/>
  <c r="H596" i="3"/>
  <c r="I596" i="3"/>
  <c r="J596" i="3"/>
  <c r="G597" i="3"/>
  <c r="H597" i="3"/>
  <c r="I597" i="3"/>
  <c r="J597" i="3"/>
  <c r="G598" i="3"/>
  <c r="H598" i="3"/>
  <c r="I598" i="3"/>
  <c r="J598" i="3"/>
  <c r="G599" i="3"/>
  <c r="H599" i="3"/>
  <c r="I599" i="3"/>
  <c r="J599" i="3"/>
  <c r="G600" i="3"/>
  <c r="H600" i="3"/>
  <c r="I600" i="3"/>
  <c r="J600" i="3"/>
  <c r="G601" i="3"/>
  <c r="H601" i="3"/>
  <c r="I601" i="3"/>
  <c r="J601" i="3"/>
  <c r="G602" i="3"/>
  <c r="H602" i="3"/>
  <c r="I602" i="3"/>
  <c r="J602" i="3"/>
  <c r="G603" i="3"/>
  <c r="H603" i="3"/>
  <c r="I603" i="3"/>
  <c r="J603" i="3"/>
  <c r="G604" i="3"/>
  <c r="H604" i="3"/>
  <c r="I604" i="3"/>
  <c r="J604" i="3"/>
  <c r="G605" i="3"/>
  <c r="H605" i="3"/>
  <c r="I605" i="3"/>
  <c r="J605" i="3"/>
  <c r="G606" i="3"/>
  <c r="H606" i="3"/>
  <c r="I606" i="3"/>
  <c r="J606" i="3"/>
  <c r="G607" i="3"/>
  <c r="H607" i="3"/>
  <c r="I607" i="3"/>
  <c r="J607" i="3"/>
  <c r="G608" i="3"/>
  <c r="H608" i="3"/>
  <c r="I608" i="3"/>
  <c r="J608" i="3"/>
  <c r="G609" i="3"/>
  <c r="H609" i="3"/>
  <c r="I609" i="3"/>
  <c r="J609" i="3"/>
  <c r="G610" i="3"/>
  <c r="H610" i="3"/>
  <c r="I610" i="3"/>
  <c r="J610" i="3"/>
  <c r="G611" i="3"/>
  <c r="H611" i="3"/>
  <c r="I611" i="3"/>
  <c r="J611" i="3"/>
  <c r="G612" i="3"/>
  <c r="H612" i="3"/>
  <c r="I612" i="3"/>
  <c r="J612" i="3"/>
  <c r="G613" i="3"/>
  <c r="H613" i="3"/>
  <c r="I613" i="3"/>
  <c r="J613" i="3"/>
  <c r="G614" i="3"/>
  <c r="H614" i="3"/>
  <c r="I614" i="3"/>
  <c r="J614" i="3"/>
  <c r="G615" i="3"/>
  <c r="H615" i="3"/>
  <c r="I615" i="3"/>
  <c r="J615" i="3"/>
  <c r="G616" i="3"/>
  <c r="H616" i="3"/>
  <c r="I616" i="3"/>
  <c r="J616" i="3"/>
  <c r="G617" i="3"/>
  <c r="H617" i="3"/>
  <c r="I617" i="3"/>
  <c r="J617" i="3"/>
  <c r="G618" i="3"/>
  <c r="H618" i="3"/>
  <c r="I618" i="3"/>
  <c r="J618" i="3"/>
  <c r="G619" i="3"/>
  <c r="H619" i="3"/>
  <c r="I619" i="3"/>
  <c r="J619" i="3"/>
  <c r="G620" i="3"/>
  <c r="H620" i="3"/>
  <c r="I620" i="3"/>
  <c r="J620" i="3"/>
  <c r="G621" i="3"/>
  <c r="H621" i="3"/>
  <c r="I621" i="3"/>
  <c r="J621" i="3"/>
  <c r="G622" i="3"/>
  <c r="H622" i="3"/>
  <c r="I622" i="3"/>
  <c r="J622" i="3"/>
  <c r="G623" i="3"/>
  <c r="H623" i="3"/>
  <c r="I623" i="3"/>
  <c r="J623" i="3"/>
  <c r="G624" i="3"/>
  <c r="H624" i="3"/>
  <c r="I624" i="3"/>
  <c r="J624" i="3"/>
  <c r="G625" i="3"/>
  <c r="H625" i="3"/>
  <c r="I625" i="3"/>
  <c r="J625" i="3"/>
  <c r="G626" i="3"/>
  <c r="H626" i="3"/>
  <c r="I626" i="3"/>
  <c r="J626" i="3"/>
  <c r="G627" i="3"/>
  <c r="H627" i="3"/>
  <c r="I627" i="3"/>
  <c r="J627" i="3"/>
  <c r="G628" i="3"/>
  <c r="H628" i="3"/>
  <c r="I628" i="3"/>
  <c r="J628" i="3"/>
  <c r="G629" i="3"/>
  <c r="H629" i="3"/>
  <c r="I629" i="3"/>
  <c r="J629" i="3"/>
  <c r="G630" i="3"/>
  <c r="H630" i="3"/>
  <c r="I630" i="3"/>
  <c r="J630" i="3"/>
  <c r="G631" i="3"/>
  <c r="H631" i="3"/>
  <c r="I631" i="3"/>
  <c r="J631" i="3"/>
  <c r="G632" i="3"/>
  <c r="H632" i="3"/>
  <c r="I632" i="3"/>
  <c r="J632" i="3"/>
  <c r="G633" i="3"/>
  <c r="H633" i="3"/>
  <c r="I633" i="3"/>
  <c r="J633" i="3"/>
  <c r="G634" i="3"/>
  <c r="H634" i="3"/>
  <c r="I634" i="3"/>
  <c r="J634" i="3"/>
  <c r="G635" i="3"/>
  <c r="H635" i="3"/>
  <c r="I635" i="3"/>
  <c r="J635" i="3"/>
  <c r="G636" i="3"/>
  <c r="H636" i="3"/>
  <c r="I636" i="3"/>
  <c r="J636" i="3"/>
  <c r="G637" i="3"/>
  <c r="H637" i="3"/>
  <c r="I637" i="3"/>
  <c r="J637" i="3"/>
  <c r="G638" i="3"/>
  <c r="H638" i="3"/>
  <c r="I638" i="3"/>
  <c r="J638" i="3"/>
  <c r="G639" i="3"/>
  <c r="H639" i="3"/>
  <c r="I639" i="3"/>
  <c r="J639" i="3"/>
  <c r="G640" i="3"/>
  <c r="H640" i="3"/>
  <c r="I640" i="3"/>
  <c r="J640" i="3"/>
  <c r="G641" i="3"/>
  <c r="H641" i="3"/>
  <c r="I641" i="3"/>
  <c r="J641" i="3"/>
  <c r="G642" i="3"/>
  <c r="H642" i="3"/>
  <c r="I642" i="3"/>
  <c r="J642" i="3"/>
  <c r="G643" i="3"/>
  <c r="H643" i="3"/>
  <c r="I643" i="3"/>
  <c r="J643" i="3"/>
  <c r="G644" i="3"/>
  <c r="H644" i="3"/>
  <c r="I644" i="3"/>
  <c r="J644" i="3"/>
  <c r="G645" i="3"/>
  <c r="H645" i="3"/>
  <c r="I645" i="3"/>
  <c r="J645" i="3"/>
  <c r="G646" i="3"/>
  <c r="H646" i="3"/>
  <c r="I646" i="3"/>
  <c r="J646" i="3"/>
  <c r="G647" i="3"/>
  <c r="H647" i="3"/>
  <c r="I647" i="3"/>
  <c r="J647" i="3"/>
  <c r="G648" i="3"/>
  <c r="H648" i="3"/>
  <c r="I648" i="3"/>
  <c r="J648" i="3"/>
  <c r="G649" i="3"/>
  <c r="H649" i="3"/>
  <c r="I649" i="3"/>
  <c r="J649" i="3"/>
  <c r="G650" i="3"/>
  <c r="H650" i="3"/>
  <c r="I650" i="3"/>
  <c r="J650" i="3"/>
  <c r="G651" i="3"/>
  <c r="H651" i="3"/>
  <c r="I651" i="3"/>
  <c r="J651" i="3"/>
  <c r="G652" i="3"/>
  <c r="H652" i="3"/>
  <c r="I652" i="3"/>
  <c r="J652" i="3"/>
  <c r="G653" i="3"/>
  <c r="H653" i="3"/>
  <c r="I653" i="3"/>
  <c r="J653" i="3"/>
  <c r="G654" i="3"/>
  <c r="H654" i="3"/>
  <c r="I654" i="3"/>
  <c r="J654" i="3"/>
  <c r="G655" i="3"/>
  <c r="H655" i="3"/>
  <c r="I655" i="3"/>
  <c r="J655" i="3"/>
  <c r="G656" i="3"/>
  <c r="H656" i="3"/>
  <c r="I656" i="3"/>
  <c r="J656" i="3"/>
  <c r="G657" i="3"/>
  <c r="H657" i="3"/>
  <c r="I657" i="3"/>
  <c r="J657" i="3"/>
  <c r="G658" i="3"/>
  <c r="H658" i="3"/>
  <c r="I658" i="3"/>
  <c r="J658" i="3"/>
  <c r="G659" i="3"/>
  <c r="H659" i="3"/>
  <c r="I659" i="3"/>
  <c r="J659" i="3"/>
  <c r="G660" i="3"/>
  <c r="H660" i="3"/>
  <c r="I660" i="3"/>
  <c r="J660" i="3"/>
  <c r="G661" i="3"/>
  <c r="H661" i="3"/>
  <c r="I661" i="3"/>
  <c r="J661" i="3"/>
  <c r="G662" i="3"/>
  <c r="H662" i="3"/>
  <c r="I662" i="3"/>
  <c r="J662" i="3"/>
  <c r="G663" i="3"/>
  <c r="H663" i="3"/>
  <c r="I663" i="3"/>
  <c r="J663" i="3"/>
  <c r="G664" i="3"/>
  <c r="H664" i="3"/>
  <c r="I664" i="3"/>
  <c r="J664" i="3"/>
  <c r="G665" i="3"/>
  <c r="H665" i="3"/>
  <c r="I665" i="3"/>
  <c r="J665" i="3"/>
  <c r="G666" i="3"/>
  <c r="H666" i="3"/>
  <c r="I666" i="3"/>
  <c r="J666" i="3"/>
  <c r="G667" i="3"/>
  <c r="H667" i="3"/>
  <c r="I667" i="3"/>
  <c r="J667" i="3"/>
  <c r="G668" i="3"/>
  <c r="H668" i="3"/>
  <c r="I668" i="3"/>
  <c r="J668" i="3"/>
  <c r="G669" i="3"/>
  <c r="H669" i="3"/>
  <c r="I669" i="3"/>
  <c r="J669" i="3"/>
  <c r="G670" i="3"/>
  <c r="H670" i="3"/>
  <c r="I670" i="3"/>
  <c r="J670" i="3"/>
  <c r="G671" i="3"/>
  <c r="H671" i="3"/>
  <c r="I671" i="3"/>
  <c r="J671" i="3"/>
  <c r="G672" i="3"/>
  <c r="H672" i="3"/>
  <c r="I672" i="3"/>
  <c r="J672" i="3"/>
  <c r="G673" i="3"/>
  <c r="H673" i="3"/>
  <c r="I673" i="3"/>
  <c r="J673" i="3"/>
  <c r="G674" i="3"/>
  <c r="H674" i="3"/>
  <c r="I674" i="3"/>
  <c r="J674" i="3"/>
  <c r="G675" i="3"/>
  <c r="H675" i="3"/>
  <c r="I675" i="3"/>
  <c r="J675" i="3"/>
  <c r="G676" i="3"/>
  <c r="H676" i="3"/>
  <c r="I676" i="3"/>
  <c r="J676" i="3"/>
  <c r="G677" i="3"/>
  <c r="H677" i="3"/>
  <c r="I677" i="3"/>
  <c r="J677" i="3"/>
  <c r="G678" i="3"/>
  <c r="H678" i="3"/>
  <c r="I678" i="3"/>
  <c r="J678" i="3"/>
  <c r="G679" i="3"/>
  <c r="H679" i="3"/>
  <c r="I679" i="3"/>
  <c r="J679" i="3"/>
  <c r="G680" i="3"/>
  <c r="H680" i="3"/>
  <c r="I680" i="3"/>
  <c r="J680" i="3"/>
  <c r="G681" i="3"/>
  <c r="H681" i="3"/>
  <c r="I681" i="3"/>
  <c r="J681" i="3"/>
  <c r="G682" i="3"/>
  <c r="H682" i="3"/>
  <c r="I682" i="3"/>
  <c r="J682" i="3"/>
  <c r="G683" i="3"/>
  <c r="H683" i="3"/>
  <c r="I683" i="3"/>
  <c r="J683" i="3"/>
  <c r="G684" i="3"/>
  <c r="H684" i="3"/>
  <c r="I684" i="3"/>
  <c r="J684" i="3"/>
  <c r="G685" i="3"/>
  <c r="H685" i="3"/>
  <c r="I685" i="3"/>
  <c r="J685" i="3"/>
  <c r="G686" i="3"/>
  <c r="H686" i="3"/>
  <c r="I686" i="3"/>
  <c r="J686" i="3"/>
  <c r="G687" i="3"/>
  <c r="H687" i="3"/>
  <c r="I687" i="3"/>
  <c r="J687" i="3"/>
  <c r="G688" i="3"/>
  <c r="H688" i="3"/>
  <c r="I688" i="3"/>
  <c r="J688" i="3"/>
  <c r="G689" i="3"/>
  <c r="H689" i="3"/>
  <c r="I689" i="3"/>
  <c r="J689" i="3"/>
  <c r="G690" i="3"/>
  <c r="H690" i="3"/>
  <c r="I690" i="3"/>
  <c r="J690" i="3"/>
  <c r="G691" i="3"/>
  <c r="H691" i="3"/>
  <c r="I691" i="3"/>
  <c r="J691" i="3"/>
  <c r="G692" i="3"/>
  <c r="H692" i="3"/>
  <c r="I692" i="3"/>
  <c r="J692" i="3"/>
  <c r="G693" i="3"/>
  <c r="H693" i="3"/>
  <c r="I693" i="3"/>
  <c r="J693" i="3"/>
  <c r="G694" i="3"/>
  <c r="H694" i="3"/>
  <c r="I694" i="3"/>
  <c r="J694" i="3"/>
  <c r="G695" i="3"/>
  <c r="H695" i="3"/>
  <c r="I695" i="3"/>
  <c r="J695" i="3"/>
  <c r="G696" i="3"/>
  <c r="H696" i="3"/>
  <c r="I696" i="3"/>
  <c r="J696" i="3"/>
  <c r="G697" i="3"/>
  <c r="H697" i="3"/>
  <c r="I697" i="3"/>
  <c r="J697" i="3"/>
  <c r="G698" i="3"/>
  <c r="H698" i="3"/>
  <c r="I698" i="3"/>
  <c r="J698" i="3"/>
  <c r="G699" i="3"/>
  <c r="H699" i="3"/>
  <c r="I699" i="3"/>
  <c r="J699" i="3"/>
  <c r="G700" i="3"/>
  <c r="H700" i="3"/>
  <c r="I700" i="3"/>
  <c r="J700" i="3"/>
  <c r="G701" i="3"/>
  <c r="H701" i="3"/>
  <c r="I701" i="3"/>
  <c r="J701" i="3"/>
  <c r="G702" i="3"/>
  <c r="H702" i="3"/>
  <c r="I702" i="3"/>
  <c r="J702" i="3"/>
  <c r="G703" i="3"/>
  <c r="H703" i="3"/>
  <c r="I703" i="3"/>
  <c r="J703" i="3"/>
  <c r="G704" i="3"/>
  <c r="H704" i="3"/>
  <c r="I704" i="3"/>
  <c r="J704" i="3"/>
  <c r="G705" i="3"/>
  <c r="H705" i="3"/>
  <c r="I705" i="3"/>
  <c r="J705" i="3"/>
  <c r="G706" i="3"/>
  <c r="H706" i="3"/>
  <c r="I706" i="3"/>
  <c r="J706" i="3"/>
  <c r="G707" i="3"/>
  <c r="H707" i="3"/>
  <c r="I707" i="3"/>
  <c r="J707" i="3"/>
  <c r="G708" i="3"/>
  <c r="H708" i="3"/>
  <c r="I708" i="3"/>
  <c r="J708" i="3"/>
  <c r="G709" i="3"/>
  <c r="H709" i="3"/>
  <c r="I709" i="3"/>
  <c r="J709" i="3"/>
  <c r="G710" i="3"/>
  <c r="H710" i="3"/>
  <c r="I710" i="3"/>
  <c r="J710" i="3"/>
  <c r="G711" i="3"/>
  <c r="H711" i="3"/>
  <c r="I711" i="3"/>
  <c r="J711" i="3"/>
  <c r="G712" i="3"/>
  <c r="H712" i="3"/>
  <c r="I712" i="3"/>
  <c r="J712" i="3"/>
  <c r="G713" i="3"/>
  <c r="H713" i="3"/>
  <c r="I713" i="3"/>
  <c r="J713" i="3"/>
  <c r="G714" i="3"/>
  <c r="H714" i="3"/>
  <c r="I714" i="3"/>
  <c r="J714" i="3"/>
  <c r="G715" i="3"/>
  <c r="H715" i="3"/>
  <c r="I715" i="3"/>
  <c r="J715" i="3"/>
  <c r="G716" i="3"/>
  <c r="H716" i="3"/>
  <c r="I716" i="3"/>
  <c r="J716" i="3"/>
  <c r="G717" i="3"/>
  <c r="H717" i="3"/>
  <c r="I717" i="3"/>
  <c r="J717" i="3"/>
  <c r="G718" i="3"/>
  <c r="H718" i="3"/>
  <c r="I718" i="3"/>
  <c r="J718" i="3"/>
  <c r="G719" i="3"/>
  <c r="H719" i="3"/>
  <c r="I719" i="3"/>
  <c r="J719" i="3"/>
  <c r="G720" i="3"/>
  <c r="H720" i="3"/>
  <c r="I720" i="3"/>
  <c r="J720" i="3"/>
  <c r="G721" i="3"/>
  <c r="H721" i="3"/>
  <c r="I721" i="3"/>
  <c r="J721" i="3"/>
  <c r="G722" i="3"/>
  <c r="H722" i="3"/>
  <c r="I722" i="3"/>
  <c r="J722" i="3"/>
  <c r="G723" i="3"/>
  <c r="H723" i="3"/>
  <c r="I723" i="3"/>
  <c r="J723" i="3"/>
  <c r="G724" i="3"/>
  <c r="H724" i="3"/>
  <c r="I724" i="3"/>
  <c r="J724" i="3"/>
  <c r="G725" i="3"/>
  <c r="H725" i="3"/>
  <c r="I725" i="3"/>
  <c r="J725" i="3"/>
  <c r="G726" i="3"/>
  <c r="H726" i="3"/>
  <c r="I726" i="3"/>
  <c r="J726" i="3"/>
  <c r="G727" i="3"/>
  <c r="H727" i="3"/>
  <c r="I727" i="3"/>
  <c r="J727" i="3"/>
  <c r="G728" i="3"/>
  <c r="H728" i="3"/>
  <c r="I728" i="3"/>
  <c r="J728" i="3"/>
  <c r="G729" i="3"/>
  <c r="H729" i="3"/>
  <c r="I729" i="3"/>
  <c r="J729" i="3"/>
  <c r="G730" i="3"/>
  <c r="H730" i="3"/>
  <c r="I730" i="3"/>
  <c r="J730" i="3"/>
  <c r="G731" i="3"/>
  <c r="H731" i="3"/>
  <c r="I731" i="3"/>
  <c r="J731" i="3"/>
  <c r="G732" i="3"/>
  <c r="H732" i="3"/>
  <c r="I732" i="3"/>
  <c r="J732" i="3"/>
  <c r="G733" i="3"/>
  <c r="H733" i="3"/>
  <c r="I733" i="3"/>
  <c r="J733" i="3"/>
  <c r="G734" i="3"/>
  <c r="H734" i="3"/>
  <c r="I734" i="3"/>
  <c r="J734" i="3"/>
  <c r="G735" i="3"/>
  <c r="H735" i="3"/>
  <c r="I735" i="3"/>
  <c r="J735" i="3"/>
  <c r="G736" i="3"/>
  <c r="H736" i="3"/>
  <c r="I736" i="3"/>
  <c r="J736" i="3"/>
  <c r="G737" i="3"/>
  <c r="H737" i="3"/>
  <c r="I737" i="3"/>
  <c r="J737" i="3"/>
  <c r="G738" i="3"/>
  <c r="H738" i="3"/>
  <c r="I738" i="3"/>
  <c r="J738" i="3"/>
  <c r="G739" i="3"/>
  <c r="H739" i="3"/>
  <c r="I739" i="3"/>
  <c r="J739" i="3"/>
  <c r="G740" i="3"/>
  <c r="H740" i="3"/>
  <c r="I740" i="3"/>
  <c r="J740" i="3"/>
  <c r="G741" i="3"/>
  <c r="H741" i="3"/>
  <c r="I741" i="3"/>
  <c r="J741" i="3"/>
  <c r="G742" i="3"/>
  <c r="H742" i="3"/>
  <c r="I742" i="3"/>
  <c r="J742" i="3"/>
  <c r="G743" i="3"/>
  <c r="H743" i="3"/>
  <c r="I743" i="3"/>
  <c r="J743" i="3"/>
  <c r="G744" i="3"/>
  <c r="H744" i="3"/>
  <c r="I744" i="3"/>
  <c r="J744" i="3"/>
  <c r="G745" i="3"/>
  <c r="H745" i="3"/>
  <c r="I745" i="3"/>
  <c r="J745" i="3"/>
  <c r="G746" i="3"/>
  <c r="H746" i="3"/>
  <c r="I746" i="3"/>
  <c r="J746" i="3"/>
  <c r="G747" i="3"/>
  <c r="H747" i="3"/>
  <c r="I747" i="3"/>
  <c r="J747" i="3"/>
  <c r="G748" i="3"/>
  <c r="H748" i="3"/>
  <c r="I748" i="3"/>
  <c r="J748" i="3"/>
  <c r="G749" i="3"/>
  <c r="H749" i="3"/>
  <c r="I749" i="3"/>
  <c r="J749" i="3"/>
  <c r="G750" i="3"/>
  <c r="H750" i="3"/>
  <c r="I750" i="3"/>
  <c r="J750" i="3"/>
  <c r="G751" i="3"/>
  <c r="H751" i="3"/>
  <c r="I751" i="3"/>
  <c r="J751" i="3"/>
  <c r="G752" i="3"/>
  <c r="H752" i="3"/>
  <c r="I752" i="3"/>
  <c r="J752" i="3"/>
  <c r="G753" i="3"/>
  <c r="H753" i="3"/>
  <c r="I753" i="3"/>
  <c r="J753" i="3"/>
  <c r="G754" i="3"/>
  <c r="H754" i="3"/>
  <c r="I754" i="3"/>
  <c r="J754" i="3"/>
  <c r="G755" i="3"/>
  <c r="H755" i="3"/>
  <c r="I755" i="3"/>
  <c r="J755" i="3"/>
  <c r="G756" i="3"/>
  <c r="H756" i="3"/>
  <c r="I756" i="3"/>
  <c r="J756" i="3"/>
  <c r="G757" i="3"/>
  <c r="H757" i="3"/>
  <c r="I757" i="3"/>
  <c r="J757" i="3"/>
  <c r="G758" i="3"/>
  <c r="H758" i="3"/>
  <c r="I758" i="3"/>
  <c r="J758" i="3"/>
  <c r="G759" i="3"/>
  <c r="H759" i="3"/>
  <c r="I759" i="3"/>
  <c r="J759" i="3"/>
  <c r="G760" i="3"/>
  <c r="H760" i="3"/>
  <c r="I760" i="3"/>
  <c r="J760" i="3"/>
  <c r="G761" i="3"/>
  <c r="H761" i="3"/>
  <c r="I761" i="3"/>
  <c r="J761" i="3"/>
  <c r="G762" i="3"/>
  <c r="H762" i="3"/>
  <c r="I762" i="3"/>
  <c r="J762" i="3"/>
  <c r="G763" i="3"/>
  <c r="H763" i="3"/>
  <c r="I763" i="3"/>
  <c r="J763" i="3"/>
  <c r="G764" i="3"/>
  <c r="H764" i="3"/>
  <c r="I764" i="3"/>
  <c r="J764" i="3"/>
  <c r="G765" i="3"/>
  <c r="H765" i="3"/>
  <c r="I765" i="3"/>
  <c r="J765" i="3"/>
  <c r="G766" i="3"/>
  <c r="H766" i="3"/>
  <c r="I766" i="3"/>
  <c r="J766" i="3"/>
  <c r="G767" i="3"/>
  <c r="H767" i="3"/>
  <c r="I767" i="3"/>
  <c r="J767" i="3"/>
  <c r="G768" i="3"/>
  <c r="H768" i="3"/>
  <c r="I768" i="3"/>
  <c r="J768" i="3"/>
  <c r="G769" i="3"/>
  <c r="H769" i="3"/>
  <c r="I769" i="3"/>
  <c r="J769" i="3"/>
  <c r="G770" i="3"/>
  <c r="H770" i="3"/>
  <c r="I770" i="3"/>
  <c r="J770" i="3"/>
  <c r="G771" i="3"/>
  <c r="H771" i="3"/>
  <c r="I771" i="3"/>
  <c r="J771" i="3"/>
  <c r="G772" i="3"/>
  <c r="H772" i="3"/>
  <c r="I772" i="3"/>
  <c r="J772" i="3"/>
  <c r="G773" i="3"/>
  <c r="H773" i="3"/>
  <c r="I773" i="3"/>
  <c r="J773" i="3"/>
  <c r="G774" i="3"/>
  <c r="H774" i="3"/>
  <c r="I774" i="3"/>
  <c r="J774" i="3"/>
  <c r="G775" i="3"/>
  <c r="H775" i="3"/>
  <c r="I775" i="3"/>
  <c r="J775" i="3"/>
  <c r="G776" i="3"/>
  <c r="H776" i="3"/>
  <c r="I776" i="3"/>
  <c r="J776" i="3"/>
  <c r="G777" i="3"/>
  <c r="H777" i="3"/>
  <c r="I777" i="3"/>
  <c r="J777" i="3"/>
  <c r="G778" i="3"/>
  <c r="H778" i="3"/>
  <c r="I778" i="3"/>
  <c r="J778" i="3"/>
  <c r="G779" i="3"/>
  <c r="H779" i="3"/>
  <c r="I779" i="3"/>
  <c r="J779" i="3"/>
  <c r="G780" i="3"/>
  <c r="H780" i="3"/>
  <c r="I780" i="3"/>
  <c r="J780" i="3"/>
  <c r="G781" i="3"/>
  <c r="H781" i="3"/>
  <c r="I781" i="3"/>
  <c r="J781" i="3"/>
  <c r="G782" i="3"/>
  <c r="H782" i="3"/>
  <c r="I782" i="3"/>
  <c r="J782" i="3"/>
  <c r="G783" i="3"/>
  <c r="H783" i="3"/>
  <c r="I783" i="3"/>
  <c r="J783" i="3"/>
  <c r="G784" i="3"/>
  <c r="H784" i="3"/>
  <c r="I784" i="3"/>
  <c r="J784" i="3"/>
  <c r="G785" i="3"/>
  <c r="H785" i="3"/>
  <c r="I785" i="3"/>
  <c r="J785" i="3"/>
  <c r="G786" i="3"/>
  <c r="H786" i="3"/>
  <c r="I786" i="3"/>
  <c r="J786" i="3"/>
  <c r="G787" i="3"/>
  <c r="H787" i="3"/>
  <c r="I787" i="3"/>
  <c r="J787" i="3"/>
  <c r="G788" i="3"/>
  <c r="H788" i="3"/>
  <c r="I788" i="3"/>
  <c r="J788" i="3"/>
  <c r="G789" i="3"/>
  <c r="H789" i="3"/>
  <c r="I789" i="3"/>
  <c r="J789" i="3"/>
  <c r="G790" i="3"/>
  <c r="H790" i="3"/>
  <c r="I790" i="3"/>
  <c r="J790" i="3"/>
  <c r="G791" i="3"/>
  <c r="H791" i="3"/>
  <c r="I791" i="3"/>
  <c r="J791" i="3"/>
  <c r="G792" i="3"/>
  <c r="H792" i="3"/>
  <c r="I792" i="3"/>
  <c r="J792" i="3"/>
  <c r="G793" i="3"/>
  <c r="H793" i="3"/>
  <c r="I793" i="3"/>
  <c r="J793" i="3"/>
  <c r="G794" i="3"/>
  <c r="H794" i="3"/>
  <c r="I794" i="3"/>
  <c r="J794" i="3"/>
  <c r="G795" i="3"/>
  <c r="H795" i="3"/>
  <c r="I795" i="3"/>
  <c r="J795" i="3"/>
  <c r="G796" i="3"/>
  <c r="H796" i="3"/>
  <c r="I796" i="3"/>
  <c r="J796" i="3"/>
  <c r="G797" i="3"/>
  <c r="H797" i="3"/>
  <c r="I797" i="3"/>
  <c r="J797" i="3"/>
  <c r="G798" i="3"/>
  <c r="H798" i="3"/>
  <c r="I798" i="3"/>
  <c r="J798" i="3"/>
  <c r="G799" i="3"/>
  <c r="H799" i="3"/>
  <c r="I799" i="3"/>
  <c r="J799" i="3"/>
  <c r="G800" i="3"/>
  <c r="H800" i="3"/>
  <c r="I800" i="3"/>
  <c r="J800" i="3"/>
  <c r="G801" i="3"/>
  <c r="H801" i="3"/>
  <c r="I801" i="3"/>
  <c r="J801" i="3"/>
  <c r="G802" i="3"/>
  <c r="H802" i="3"/>
  <c r="I802" i="3"/>
  <c r="J802" i="3"/>
  <c r="G803" i="3"/>
  <c r="H803" i="3"/>
  <c r="I803" i="3"/>
  <c r="J803" i="3"/>
  <c r="G804" i="3"/>
  <c r="H804" i="3"/>
  <c r="I804" i="3"/>
  <c r="J804" i="3"/>
  <c r="G805" i="3"/>
  <c r="H805" i="3"/>
  <c r="I805" i="3"/>
  <c r="J805" i="3"/>
  <c r="G806" i="3"/>
  <c r="H806" i="3"/>
  <c r="I806" i="3"/>
  <c r="J806" i="3"/>
  <c r="G807" i="3"/>
  <c r="H807" i="3"/>
  <c r="I807" i="3"/>
  <c r="J807" i="3"/>
  <c r="G808" i="3"/>
  <c r="H808" i="3"/>
  <c r="I808" i="3"/>
  <c r="J808" i="3"/>
  <c r="G809" i="3"/>
  <c r="H809" i="3"/>
  <c r="I809" i="3"/>
  <c r="J809" i="3"/>
  <c r="G810" i="3"/>
  <c r="H810" i="3"/>
  <c r="I810" i="3"/>
  <c r="J810" i="3"/>
  <c r="G811" i="3"/>
  <c r="H811" i="3"/>
  <c r="I811" i="3"/>
  <c r="J811" i="3"/>
  <c r="G812" i="3"/>
  <c r="H812" i="3"/>
  <c r="I812" i="3"/>
  <c r="J812" i="3"/>
  <c r="G813" i="3"/>
  <c r="H813" i="3"/>
  <c r="I813" i="3"/>
  <c r="J813" i="3"/>
  <c r="G814" i="3"/>
  <c r="H814" i="3"/>
  <c r="I814" i="3"/>
  <c r="J814" i="3"/>
  <c r="G815" i="3"/>
  <c r="H815" i="3"/>
  <c r="I815" i="3"/>
  <c r="J815" i="3"/>
  <c r="G816" i="3"/>
  <c r="H816" i="3"/>
  <c r="I816" i="3"/>
  <c r="J816" i="3"/>
  <c r="G817" i="3"/>
  <c r="H817" i="3"/>
  <c r="I817" i="3"/>
  <c r="J817" i="3"/>
  <c r="G818" i="3"/>
  <c r="H818" i="3"/>
  <c r="I818" i="3"/>
  <c r="J818" i="3"/>
  <c r="G819" i="3"/>
  <c r="H819" i="3"/>
  <c r="I819" i="3"/>
  <c r="J819" i="3"/>
  <c r="G820" i="3"/>
  <c r="H820" i="3"/>
  <c r="I820" i="3"/>
  <c r="J820" i="3"/>
  <c r="G821" i="3"/>
  <c r="H821" i="3"/>
  <c r="I821" i="3"/>
  <c r="J821" i="3"/>
  <c r="G822" i="3"/>
  <c r="H822" i="3"/>
  <c r="I822" i="3"/>
  <c r="J822" i="3"/>
  <c r="G823" i="3"/>
  <c r="H823" i="3"/>
  <c r="I823" i="3"/>
  <c r="J823" i="3"/>
  <c r="G824" i="3"/>
  <c r="H824" i="3"/>
  <c r="I824" i="3"/>
  <c r="J824" i="3"/>
  <c r="G825" i="3"/>
  <c r="H825" i="3"/>
  <c r="I825" i="3"/>
  <c r="J825" i="3"/>
  <c r="G826" i="3"/>
  <c r="H826" i="3"/>
  <c r="I826" i="3"/>
  <c r="J826" i="3"/>
  <c r="G827" i="3"/>
  <c r="H827" i="3"/>
  <c r="I827" i="3"/>
  <c r="J827" i="3"/>
  <c r="G828" i="3"/>
  <c r="H828" i="3"/>
  <c r="I828" i="3"/>
  <c r="J828" i="3"/>
  <c r="G829" i="3"/>
  <c r="H829" i="3"/>
  <c r="I829" i="3"/>
  <c r="J829" i="3"/>
  <c r="G830" i="3"/>
  <c r="H830" i="3"/>
  <c r="I830" i="3"/>
  <c r="J830" i="3"/>
  <c r="G831" i="3"/>
  <c r="H831" i="3"/>
  <c r="I831" i="3"/>
  <c r="J831" i="3"/>
  <c r="G832" i="3"/>
  <c r="H832" i="3"/>
  <c r="I832" i="3"/>
  <c r="J832" i="3"/>
  <c r="G833" i="3"/>
  <c r="H833" i="3"/>
  <c r="I833" i="3"/>
  <c r="J833" i="3"/>
  <c r="G834" i="3"/>
  <c r="H834" i="3"/>
  <c r="I834" i="3"/>
  <c r="J834" i="3"/>
  <c r="G835" i="3"/>
  <c r="H835" i="3"/>
  <c r="I835" i="3"/>
  <c r="J835" i="3"/>
  <c r="G836" i="3"/>
  <c r="H836" i="3"/>
  <c r="I836" i="3"/>
  <c r="J836" i="3"/>
  <c r="G837" i="3"/>
  <c r="H837" i="3"/>
  <c r="I837" i="3"/>
  <c r="J837" i="3"/>
  <c r="G838" i="3"/>
  <c r="H838" i="3"/>
  <c r="I838" i="3"/>
  <c r="J838" i="3"/>
  <c r="G839" i="3"/>
  <c r="H839" i="3"/>
  <c r="I839" i="3"/>
  <c r="J839" i="3"/>
  <c r="G840" i="3"/>
  <c r="H840" i="3"/>
  <c r="I840" i="3"/>
  <c r="J840" i="3"/>
  <c r="G841" i="3"/>
  <c r="H841" i="3"/>
  <c r="I841" i="3"/>
  <c r="J841" i="3"/>
  <c r="G842" i="3"/>
  <c r="H842" i="3"/>
  <c r="I842" i="3"/>
  <c r="J842" i="3"/>
  <c r="G843" i="3"/>
  <c r="H843" i="3"/>
  <c r="I843" i="3"/>
  <c r="J843" i="3"/>
  <c r="G844" i="3"/>
  <c r="H844" i="3"/>
  <c r="I844" i="3"/>
  <c r="J844" i="3"/>
  <c r="G845" i="3"/>
  <c r="H845" i="3"/>
  <c r="I845" i="3"/>
  <c r="J845" i="3"/>
  <c r="G846" i="3"/>
  <c r="H846" i="3"/>
  <c r="I846" i="3"/>
  <c r="J846" i="3"/>
  <c r="G847" i="3"/>
  <c r="H847" i="3"/>
  <c r="I847" i="3"/>
  <c r="J847" i="3"/>
  <c r="G848" i="3"/>
  <c r="H848" i="3"/>
  <c r="I848" i="3"/>
  <c r="J848" i="3"/>
  <c r="G849" i="3"/>
  <c r="H849" i="3"/>
  <c r="I849" i="3"/>
  <c r="J849" i="3"/>
  <c r="G850" i="3"/>
  <c r="H850" i="3"/>
  <c r="I850" i="3"/>
  <c r="J850" i="3"/>
  <c r="G851" i="3"/>
  <c r="H851" i="3"/>
  <c r="I851" i="3"/>
  <c r="J851" i="3"/>
  <c r="G852" i="3"/>
  <c r="H852" i="3"/>
  <c r="I852" i="3"/>
  <c r="J852" i="3"/>
  <c r="G853" i="3"/>
  <c r="H853" i="3"/>
  <c r="I853" i="3"/>
  <c r="J853" i="3"/>
  <c r="G854" i="3"/>
  <c r="H854" i="3"/>
  <c r="I854" i="3"/>
  <c r="J854" i="3"/>
  <c r="G855" i="3"/>
  <c r="H855" i="3"/>
  <c r="I855" i="3"/>
  <c r="J855" i="3"/>
  <c r="G856" i="3"/>
  <c r="H856" i="3"/>
  <c r="I856" i="3"/>
  <c r="J856" i="3"/>
  <c r="G857" i="3"/>
  <c r="H857" i="3"/>
  <c r="I857" i="3"/>
  <c r="J857" i="3"/>
  <c r="G858" i="3"/>
  <c r="H858" i="3"/>
  <c r="I858" i="3"/>
  <c r="J858" i="3"/>
  <c r="G859" i="3"/>
  <c r="H859" i="3"/>
  <c r="I859" i="3"/>
  <c r="J859" i="3"/>
  <c r="G860" i="3"/>
  <c r="H860" i="3"/>
  <c r="I860" i="3"/>
  <c r="J860" i="3"/>
  <c r="G861" i="3"/>
  <c r="H861" i="3"/>
  <c r="I861" i="3"/>
  <c r="J861" i="3"/>
  <c r="G862" i="3"/>
  <c r="H862" i="3"/>
  <c r="I862" i="3"/>
  <c r="J862" i="3"/>
  <c r="G863" i="3"/>
  <c r="H863" i="3"/>
  <c r="I863" i="3"/>
  <c r="J863" i="3"/>
  <c r="G864" i="3"/>
  <c r="H864" i="3"/>
  <c r="I864" i="3"/>
  <c r="J864" i="3"/>
  <c r="G865" i="3"/>
  <c r="H865" i="3"/>
  <c r="I865" i="3"/>
  <c r="J865" i="3"/>
  <c r="G866" i="3"/>
  <c r="H866" i="3"/>
  <c r="I866" i="3"/>
  <c r="J866" i="3"/>
  <c r="G867" i="3"/>
  <c r="H867" i="3"/>
  <c r="I867" i="3"/>
  <c r="J867" i="3"/>
  <c r="G868" i="3"/>
  <c r="H868" i="3"/>
  <c r="I868" i="3"/>
  <c r="J868" i="3"/>
  <c r="G869" i="3"/>
  <c r="H869" i="3"/>
  <c r="I869" i="3"/>
  <c r="J869" i="3"/>
  <c r="G870" i="3"/>
  <c r="H870" i="3"/>
  <c r="I870" i="3"/>
  <c r="J870" i="3"/>
  <c r="G871" i="3"/>
  <c r="H871" i="3"/>
  <c r="I871" i="3"/>
  <c r="J871" i="3"/>
  <c r="G872" i="3"/>
  <c r="H872" i="3"/>
  <c r="I872" i="3"/>
  <c r="J872" i="3"/>
  <c r="G873" i="3"/>
  <c r="H873" i="3"/>
  <c r="I873" i="3"/>
  <c r="J873" i="3"/>
  <c r="G874" i="3"/>
  <c r="H874" i="3"/>
  <c r="I874" i="3"/>
  <c r="J874" i="3"/>
  <c r="G875" i="3"/>
  <c r="H875" i="3"/>
  <c r="I875" i="3"/>
  <c r="J875" i="3"/>
  <c r="G876" i="3"/>
  <c r="H876" i="3"/>
  <c r="I876" i="3"/>
  <c r="J876" i="3"/>
  <c r="G877" i="3"/>
  <c r="H877" i="3"/>
  <c r="I877" i="3"/>
  <c r="J877" i="3"/>
  <c r="G878" i="3"/>
  <c r="H878" i="3"/>
  <c r="I878" i="3"/>
  <c r="J878" i="3"/>
  <c r="G879" i="3"/>
  <c r="H879" i="3"/>
  <c r="I879" i="3"/>
  <c r="J879" i="3"/>
  <c r="G880" i="3"/>
  <c r="H880" i="3"/>
  <c r="I880" i="3"/>
  <c r="J880" i="3"/>
  <c r="G881" i="3"/>
  <c r="H881" i="3"/>
  <c r="I881" i="3"/>
  <c r="J881" i="3"/>
  <c r="G882" i="3"/>
  <c r="H882" i="3"/>
  <c r="I882" i="3"/>
  <c r="J882" i="3"/>
  <c r="G883" i="3"/>
  <c r="H883" i="3"/>
  <c r="I883" i="3"/>
  <c r="J883" i="3"/>
  <c r="G884" i="3"/>
  <c r="H884" i="3"/>
  <c r="I884" i="3"/>
  <c r="J884" i="3"/>
  <c r="G885" i="3"/>
  <c r="H885" i="3"/>
  <c r="I885" i="3"/>
  <c r="J885" i="3"/>
  <c r="G886" i="3"/>
  <c r="H886" i="3"/>
  <c r="I886" i="3"/>
  <c r="J886" i="3"/>
  <c r="G887" i="3"/>
  <c r="H887" i="3"/>
  <c r="I887" i="3"/>
  <c r="J887" i="3"/>
  <c r="G888" i="3"/>
  <c r="H888" i="3"/>
  <c r="I888" i="3"/>
  <c r="J888" i="3"/>
  <c r="G889" i="3"/>
  <c r="H889" i="3"/>
  <c r="I889" i="3"/>
  <c r="J889" i="3"/>
  <c r="G890" i="3"/>
  <c r="H890" i="3"/>
  <c r="I890" i="3"/>
  <c r="J890" i="3"/>
  <c r="G891" i="3"/>
  <c r="H891" i="3"/>
  <c r="I891" i="3"/>
  <c r="J891" i="3"/>
  <c r="G892" i="3"/>
  <c r="H892" i="3"/>
  <c r="I892" i="3"/>
  <c r="J892" i="3"/>
  <c r="G893" i="3"/>
  <c r="H893" i="3"/>
  <c r="I893" i="3"/>
  <c r="J893" i="3"/>
  <c r="G894" i="3"/>
  <c r="H894" i="3"/>
  <c r="I894" i="3"/>
  <c r="J894" i="3"/>
  <c r="G895" i="3"/>
  <c r="H895" i="3"/>
  <c r="I895" i="3"/>
  <c r="J895" i="3"/>
  <c r="G896" i="3"/>
  <c r="H896" i="3"/>
  <c r="I896" i="3"/>
  <c r="J896" i="3"/>
  <c r="G897" i="3"/>
  <c r="H897" i="3"/>
  <c r="I897" i="3"/>
  <c r="J897" i="3"/>
  <c r="G898" i="3"/>
  <c r="H898" i="3"/>
  <c r="I898" i="3"/>
  <c r="J898" i="3"/>
  <c r="G899" i="3"/>
  <c r="H899" i="3"/>
  <c r="I899" i="3"/>
  <c r="J899" i="3"/>
  <c r="G900" i="3"/>
  <c r="H900" i="3"/>
  <c r="I900" i="3"/>
  <c r="J900" i="3"/>
  <c r="G901" i="3"/>
  <c r="H901" i="3"/>
  <c r="I901" i="3"/>
  <c r="J901" i="3"/>
  <c r="G902" i="3"/>
  <c r="H902" i="3"/>
  <c r="I902" i="3"/>
  <c r="J902" i="3"/>
  <c r="G903" i="3"/>
  <c r="H903" i="3"/>
  <c r="I903" i="3"/>
  <c r="J903" i="3"/>
  <c r="G904" i="3"/>
  <c r="H904" i="3"/>
  <c r="I904" i="3"/>
  <c r="J904" i="3"/>
  <c r="G905" i="3"/>
  <c r="H905" i="3"/>
  <c r="I905" i="3"/>
  <c r="J905" i="3"/>
  <c r="G906" i="3"/>
  <c r="H906" i="3"/>
  <c r="I906" i="3"/>
  <c r="J906" i="3"/>
  <c r="G907" i="3"/>
  <c r="H907" i="3"/>
  <c r="I907" i="3"/>
  <c r="J907" i="3"/>
  <c r="G908" i="3"/>
  <c r="H908" i="3"/>
  <c r="I908" i="3"/>
  <c r="J908" i="3"/>
  <c r="G909" i="3"/>
  <c r="H909" i="3"/>
  <c r="I909" i="3"/>
  <c r="J909" i="3"/>
  <c r="G910" i="3"/>
  <c r="H910" i="3"/>
  <c r="I910" i="3"/>
  <c r="J910" i="3"/>
  <c r="G911" i="3"/>
  <c r="H911" i="3"/>
  <c r="I911" i="3"/>
  <c r="J911" i="3"/>
  <c r="G912" i="3"/>
  <c r="H912" i="3"/>
  <c r="I912" i="3"/>
  <c r="J912" i="3"/>
  <c r="G913" i="3"/>
  <c r="H913" i="3"/>
  <c r="I913" i="3"/>
  <c r="J913" i="3"/>
  <c r="G914" i="3"/>
  <c r="H914" i="3"/>
  <c r="I914" i="3"/>
  <c r="J914" i="3"/>
  <c r="G915" i="3"/>
  <c r="H915" i="3"/>
  <c r="I915" i="3"/>
  <c r="J915" i="3"/>
  <c r="G916" i="3"/>
  <c r="H916" i="3"/>
  <c r="I916" i="3"/>
  <c r="J916" i="3"/>
  <c r="G917" i="3"/>
  <c r="H917" i="3"/>
  <c r="I917" i="3"/>
  <c r="J917" i="3"/>
  <c r="G918" i="3"/>
  <c r="H918" i="3"/>
  <c r="I918" i="3"/>
  <c r="J918" i="3"/>
  <c r="G919" i="3"/>
  <c r="H919" i="3"/>
  <c r="I919" i="3"/>
  <c r="J919" i="3"/>
  <c r="G920" i="3"/>
  <c r="H920" i="3"/>
  <c r="I920" i="3"/>
  <c r="J920" i="3"/>
  <c r="G921" i="3"/>
  <c r="H921" i="3"/>
  <c r="I921" i="3"/>
  <c r="J921" i="3"/>
  <c r="G922" i="3"/>
  <c r="H922" i="3"/>
  <c r="I922" i="3"/>
  <c r="J922" i="3"/>
  <c r="G923" i="3"/>
  <c r="H923" i="3"/>
  <c r="I923" i="3"/>
  <c r="J923" i="3"/>
  <c r="G924" i="3"/>
  <c r="H924" i="3"/>
  <c r="I924" i="3"/>
  <c r="J924" i="3"/>
  <c r="G925" i="3"/>
  <c r="H925" i="3"/>
  <c r="I925" i="3"/>
  <c r="J925" i="3"/>
  <c r="G926" i="3"/>
  <c r="H926" i="3"/>
  <c r="I926" i="3"/>
  <c r="J926" i="3"/>
  <c r="G927" i="3"/>
  <c r="H927" i="3"/>
  <c r="I927" i="3"/>
  <c r="J927" i="3"/>
  <c r="G928" i="3"/>
  <c r="H928" i="3"/>
  <c r="I928" i="3"/>
  <c r="J928" i="3"/>
  <c r="G929" i="3"/>
  <c r="H929" i="3"/>
  <c r="I929" i="3"/>
  <c r="J929" i="3"/>
  <c r="G930" i="3"/>
  <c r="H930" i="3"/>
  <c r="I930" i="3"/>
  <c r="J930" i="3"/>
  <c r="G931" i="3"/>
  <c r="H931" i="3"/>
  <c r="I931" i="3"/>
  <c r="J931" i="3"/>
  <c r="G932" i="3"/>
  <c r="H932" i="3"/>
  <c r="I932" i="3"/>
  <c r="J932" i="3"/>
  <c r="G933" i="3"/>
  <c r="H933" i="3"/>
  <c r="I933" i="3"/>
  <c r="J933" i="3"/>
  <c r="G934" i="3"/>
  <c r="H934" i="3"/>
  <c r="I934" i="3"/>
  <c r="J934" i="3"/>
  <c r="G935" i="3"/>
  <c r="H935" i="3"/>
  <c r="I935" i="3"/>
  <c r="J935" i="3"/>
  <c r="G936" i="3"/>
  <c r="H936" i="3"/>
  <c r="I936" i="3"/>
  <c r="J936" i="3"/>
  <c r="G937" i="3"/>
  <c r="H937" i="3"/>
  <c r="I937" i="3"/>
  <c r="J937" i="3"/>
  <c r="G938" i="3"/>
  <c r="H938" i="3"/>
  <c r="I938" i="3"/>
  <c r="J938" i="3"/>
  <c r="G939" i="3"/>
  <c r="H939" i="3"/>
  <c r="I939" i="3"/>
  <c r="J939" i="3"/>
  <c r="G940" i="3"/>
  <c r="H940" i="3"/>
  <c r="I940" i="3"/>
  <c r="J940" i="3"/>
  <c r="G941" i="3"/>
  <c r="H941" i="3"/>
  <c r="I941" i="3"/>
  <c r="J941" i="3"/>
  <c r="G942" i="3"/>
  <c r="H942" i="3"/>
  <c r="I942" i="3"/>
  <c r="J942" i="3"/>
  <c r="G943" i="3"/>
  <c r="H943" i="3"/>
  <c r="I943" i="3"/>
  <c r="J943" i="3"/>
  <c r="G944" i="3"/>
  <c r="H944" i="3"/>
  <c r="I944" i="3"/>
  <c r="J944" i="3"/>
  <c r="G945" i="3"/>
  <c r="H945" i="3"/>
  <c r="I945" i="3"/>
  <c r="J945" i="3"/>
  <c r="G946" i="3"/>
  <c r="H946" i="3"/>
  <c r="I946" i="3"/>
  <c r="J946" i="3"/>
  <c r="G947" i="3"/>
  <c r="H947" i="3"/>
  <c r="I947" i="3"/>
  <c r="J947" i="3"/>
  <c r="G948" i="3"/>
  <c r="H948" i="3"/>
  <c r="I948" i="3"/>
  <c r="J948" i="3"/>
  <c r="G949" i="3"/>
  <c r="H949" i="3"/>
  <c r="I949" i="3"/>
  <c r="J949" i="3"/>
  <c r="G950" i="3"/>
  <c r="H950" i="3"/>
  <c r="I950" i="3"/>
  <c r="J950" i="3"/>
  <c r="G951" i="3"/>
  <c r="H951" i="3"/>
  <c r="I951" i="3"/>
  <c r="J951" i="3"/>
  <c r="G952" i="3"/>
  <c r="H952" i="3"/>
  <c r="I952" i="3"/>
  <c r="J952" i="3"/>
  <c r="G953" i="3"/>
  <c r="H953" i="3"/>
  <c r="I953" i="3"/>
  <c r="J953" i="3"/>
  <c r="G954" i="3"/>
  <c r="H954" i="3"/>
  <c r="I954" i="3"/>
  <c r="J954" i="3"/>
  <c r="G955" i="3"/>
  <c r="H955" i="3"/>
  <c r="I955" i="3"/>
  <c r="J955" i="3"/>
  <c r="G956" i="3"/>
  <c r="H956" i="3"/>
  <c r="I956" i="3"/>
  <c r="J956" i="3"/>
  <c r="G957" i="3"/>
  <c r="H957" i="3"/>
  <c r="I957" i="3"/>
  <c r="J957" i="3"/>
  <c r="G958" i="3"/>
  <c r="H958" i="3"/>
  <c r="I958" i="3"/>
  <c r="J958" i="3"/>
  <c r="G959" i="3"/>
  <c r="H959" i="3"/>
  <c r="I959" i="3"/>
  <c r="J959" i="3"/>
  <c r="G960" i="3"/>
  <c r="H960" i="3"/>
  <c r="I960" i="3"/>
  <c r="J960" i="3"/>
  <c r="G961" i="3"/>
  <c r="H961" i="3"/>
  <c r="I961" i="3"/>
  <c r="J961" i="3"/>
  <c r="G962" i="3"/>
  <c r="H962" i="3"/>
  <c r="I962" i="3"/>
  <c r="J962" i="3"/>
  <c r="G963" i="3"/>
  <c r="H963" i="3"/>
  <c r="I963" i="3"/>
  <c r="J963" i="3"/>
  <c r="G964" i="3"/>
  <c r="H964" i="3"/>
  <c r="I964" i="3"/>
  <c r="J964" i="3"/>
  <c r="G965" i="3"/>
  <c r="H965" i="3"/>
  <c r="I965" i="3"/>
  <c r="J965" i="3"/>
  <c r="G966" i="3"/>
  <c r="H966" i="3"/>
  <c r="I966" i="3"/>
  <c r="J966" i="3"/>
  <c r="G967" i="3"/>
  <c r="H967" i="3"/>
  <c r="I967" i="3"/>
  <c r="J967" i="3"/>
  <c r="G968" i="3"/>
  <c r="H968" i="3"/>
  <c r="I968" i="3"/>
  <c r="J968" i="3"/>
  <c r="G969" i="3"/>
  <c r="H969" i="3"/>
  <c r="I969" i="3"/>
  <c r="J969" i="3"/>
  <c r="G970" i="3"/>
  <c r="H970" i="3"/>
  <c r="I970" i="3"/>
  <c r="J970" i="3"/>
  <c r="G971" i="3"/>
  <c r="H971" i="3"/>
  <c r="I971" i="3"/>
  <c r="J971" i="3"/>
  <c r="G972" i="3"/>
  <c r="H972" i="3"/>
  <c r="I972" i="3"/>
  <c r="J972" i="3"/>
  <c r="G973" i="3"/>
  <c r="H973" i="3"/>
  <c r="I973" i="3"/>
  <c r="J973" i="3"/>
  <c r="G974" i="3"/>
  <c r="H974" i="3"/>
  <c r="I974" i="3"/>
  <c r="J974" i="3"/>
  <c r="G975" i="3"/>
  <c r="H975" i="3"/>
  <c r="I975" i="3"/>
  <c r="J975" i="3"/>
  <c r="G976" i="3"/>
  <c r="H976" i="3"/>
  <c r="I976" i="3"/>
  <c r="J976" i="3"/>
  <c r="G977" i="3"/>
  <c r="H977" i="3"/>
  <c r="I977" i="3"/>
  <c r="J977" i="3"/>
  <c r="G978" i="3"/>
  <c r="H978" i="3"/>
  <c r="I978" i="3"/>
  <c r="J978" i="3"/>
  <c r="G979" i="3"/>
  <c r="H979" i="3"/>
  <c r="I979" i="3"/>
  <c r="J979" i="3"/>
  <c r="G980" i="3"/>
  <c r="H980" i="3"/>
  <c r="I980" i="3"/>
  <c r="J980" i="3"/>
  <c r="G981" i="3"/>
  <c r="H981" i="3"/>
  <c r="I981" i="3"/>
  <c r="J981" i="3"/>
  <c r="G982" i="3"/>
  <c r="H982" i="3"/>
  <c r="I982" i="3"/>
  <c r="J982" i="3"/>
  <c r="G983" i="3"/>
  <c r="H983" i="3"/>
  <c r="I983" i="3"/>
  <c r="J983" i="3"/>
  <c r="G984" i="3"/>
  <c r="H984" i="3"/>
  <c r="I984" i="3"/>
  <c r="J984" i="3"/>
  <c r="G985" i="3"/>
  <c r="H985" i="3"/>
  <c r="I985" i="3"/>
  <c r="J985" i="3"/>
  <c r="G986" i="3"/>
  <c r="H986" i="3"/>
  <c r="I986" i="3"/>
  <c r="J986" i="3"/>
  <c r="G987" i="3"/>
  <c r="H987" i="3"/>
  <c r="I987" i="3"/>
  <c r="J987" i="3"/>
  <c r="G988" i="3"/>
  <c r="H988" i="3"/>
  <c r="I988" i="3"/>
  <c r="J988" i="3"/>
  <c r="G989" i="3"/>
  <c r="H989" i="3"/>
  <c r="I989" i="3"/>
  <c r="J989" i="3"/>
  <c r="G990" i="3"/>
  <c r="H990" i="3"/>
  <c r="I990" i="3"/>
  <c r="J990" i="3"/>
  <c r="G991" i="3"/>
  <c r="H991" i="3"/>
  <c r="I991" i="3"/>
  <c r="J991" i="3"/>
  <c r="G992" i="3"/>
  <c r="H992" i="3"/>
  <c r="I992" i="3"/>
  <c r="J992" i="3"/>
  <c r="G993" i="3"/>
  <c r="H993" i="3"/>
  <c r="I993" i="3"/>
  <c r="J993" i="3"/>
  <c r="G994" i="3"/>
  <c r="H994" i="3"/>
  <c r="I994" i="3"/>
  <c r="J994" i="3"/>
  <c r="G995" i="3"/>
  <c r="H995" i="3"/>
  <c r="I995" i="3"/>
  <c r="J995" i="3"/>
  <c r="G996" i="3"/>
  <c r="H996" i="3"/>
  <c r="I996" i="3"/>
  <c r="J996" i="3"/>
  <c r="G997" i="3"/>
  <c r="H997" i="3"/>
  <c r="I997" i="3"/>
  <c r="J997" i="3"/>
  <c r="G998" i="3"/>
  <c r="H998" i="3"/>
  <c r="I998" i="3"/>
  <c r="J998" i="3"/>
  <c r="G999" i="3"/>
  <c r="H999" i="3"/>
  <c r="I999" i="3"/>
  <c r="J999" i="3"/>
  <c r="G1000" i="3"/>
  <c r="H1000" i="3"/>
  <c r="I1000" i="3"/>
  <c r="J1000" i="3"/>
  <c r="G1001" i="3"/>
  <c r="H1001" i="3"/>
  <c r="I1001" i="3"/>
  <c r="J1001" i="3"/>
  <c r="M1" i="3"/>
  <c r="E8" i="3"/>
  <c r="G2" i="2"/>
  <c r="H2" i="2"/>
  <c r="G3" i="2"/>
  <c r="H3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G347" i="2"/>
  <c r="H347" i="2"/>
  <c r="G348" i="2"/>
  <c r="H348" i="2"/>
  <c r="G349" i="2"/>
  <c r="H349" i="2"/>
  <c r="G350" i="2"/>
  <c r="H350" i="2"/>
  <c r="G351" i="2"/>
  <c r="H351" i="2"/>
  <c r="G352" i="2"/>
  <c r="H352" i="2"/>
  <c r="G353" i="2"/>
  <c r="H353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G384" i="2"/>
  <c r="H384" i="2"/>
  <c r="G385" i="2"/>
  <c r="H385" i="2"/>
  <c r="G386" i="2"/>
  <c r="H386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G398" i="2"/>
  <c r="H398" i="2"/>
  <c r="G399" i="2"/>
  <c r="H399" i="2"/>
  <c r="G400" i="2"/>
  <c r="H400" i="2"/>
  <c r="G401" i="2"/>
  <c r="H401" i="2"/>
  <c r="G402" i="2"/>
  <c r="H402" i="2"/>
  <c r="G403" i="2"/>
  <c r="H403" i="2"/>
  <c r="G404" i="2"/>
  <c r="H404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G425" i="2"/>
  <c r="H425" i="2"/>
  <c r="G426" i="2"/>
  <c r="H426" i="2"/>
  <c r="G427" i="2"/>
  <c r="H427" i="2"/>
  <c r="G428" i="2"/>
  <c r="H428" i="2"/>
  <c r="G429" i="2"/>
  <c r="H429" i="2"/>
  <c r="G430" i="2"/>
  <c r="H430" i="2"/>
  <c r="G431" i="2"/>
  <c r="H431" i="2"/>
  <c r="G432" i="2"/>
  <c r="H432" i="2"/>
  <c r="G433" i="2"/>
  <c r="H433" i="2"/>
  <c r="G434" i="2"/>
  <c r="H434" i="2"/>
  <c r="G435" i="2"/>
  <c r="H435" i="2"/>
  <c r="G436" i="2"/>
  <c r="H436" i="2"/>
  <c r="G437" i="2"/>
  <c r="H437" i="2"/>
  <c r="G438" i="2"/>
  <c r="H438" i="2"/>
  <c r="G439" i="2"/>
  <c r="H439" i="2"/>
  <c r="G440" i="2"/>
  <c r="H440" i="2"/>
  <c r="G441" i="2"/>
  <c r="H441" i="2"/>
  <c r="G442" i="2"/>
  <c r="H442" i="2"/>
  <c r="G443" i="2"/>
  <c r="H443" i="2"/>
  <c r="G444" i="2"/>
  <c r="H444" i="2"/>
  <c r="G445" i="2"/>
  <c r="H445" i="2"/>
  <c r="G446" i="2"/>
  <c r="H446" i="2"/>
  <c r="G447" i="2"/>
  <c r="H447" i="2"/>
  <c r="G448" i="2"/>
  <c r="H448" i="2"/>
  <c r="G449" i="2"/>
  <c r="H449" i="2"/>
  <c r="G450" i="2"/>
  <c r="H450" i="2"/>
  <c r="G451" i="2"/>
  <c r="H451" i="2"/>
  <c r="G452" i="2"/>
  <c r="H452" i="2"/>
  <c r="G453" i="2"/>
  <c r="H453" i="2"/>
  <c r="G454" i="2"/>
  <c r="H454" i="2"/>
  <c r="G455" i="2"/>
  <c r="H455" i="2"/>
  <c r="G456" i="2"/>
  <c r="H456" i="2"/>
  <c r="G457" i="2"/>
  <c r="H457" i="2"/>
  <c r="G458" i="2"/>
  <c r="H458" i="2"/>
  <c r="G459" i="2"/>
  <c r="H459" i="2"/>
  <c r="G460" i="2"/>
  <c r="H460" i="2"/>
  <c r="G461" i="2"/>
  <c r="H461" i="2"/>
  <c r="G462" i="2"/>
  <c r="H462" i="2"/>
  <c r="G463" i="2"/>
  <c r="H463" i="2"/>
  <c r="G464" i="2"/>
  <c r="H464" i="2"/>
  <c r="G465" i="2"/>
  <c r="H465" i="2"/>
  <c r="G466" i="2"/>
  <c r="H466" i="2"/>
  <c r="G467" i="2"/>
  <c r="H467" i="2"/>
  <c r="G468" i="2"/>
  <c r="H468" i="2"/>
  <c r="G469" i="2"/>
  <c r="H469" i="2"/>
  <c r="G470" i="2"/>
  <c r="H470" i="2"/>
  <c r="G471" i="2"/>
  <c r="H471" i="2"/>
  <c r="G472" i="2"/>
  <c r="H472" i="2"/>
  <c r="G473" i="2"/>
  <c r="H473" i="2"/>
  <c r="G474" i="2"/>
  <c r="H474" i="2"/>
  <c r="G475" i="2"/>
  <c r="H475" i="2"/>
  <c r="G476" i="2"/>
  <c r="H476" i="2"/>
  <c r="G477" i="2"/>
  <c r="H477" i="2"/>
  <c r="G478" i="2"/>
  <c r="H478" i="2"/>
  <c r="G479" i="2"/>
  <c r="H479" i="2"/>
  <c r="G480" i="2"/>
  <c r="H480" i="2"/>
  <c r="G481" i="2"/>
  <c r="H481" i="2"/>
  <c r="G482" i="2"/>
  <c r="H482" i="2"/>
  <c r="G483" i="2"/>
  <c r="H483" i="2"/>
  <c r="G484" i="2"/>
  <c r="H484" i="2"/>
  <c r="G485" i="2"/>
  <c r="H485" i="2"/>
  <c r="G486" i="2"/>
  <c r="H486" i="2"/>
  <c r="G487" i="2"/>
  <c r="H487" i="2"/>
  <c r="G488" i="2"/>
  <c r="H488" i="2"/>
  <c r="G489" i="2"/>
  <c r="H489" i="2"/>
  <c r="G490" i="2"/>
  <c r="H490" i="2"/>
  <c r="G491" i="2"/>
  <c r="H491" i="2"/>
  <c r="G492" i="2"/>
  <c r="H492" i="2"/>
  <c r="G493" i="2"/>
  <c r="H493" i="2"/>
  <c r="G494" i="2"/>
  <c r="H494" i="2"/>
  <c r="G495" i="2"/>
  <c r="H495" i="2"/>
  <c r="G496" i="2"/>
  <c r="H496" i="2"/>
  <c r="G497" i="2"/>
  <c r="H497" i="2"/>
  <c r="G498" i="2"/>
  <c r="H498" i="2"/>
  <c r="G499" i="2"/>
  <c r="H499" i="2"/>
  <c r="G500" i="2"/>
  <c r="H500" i="2"/>
  <c r="G501" i="2"/>
  <c r="H501" i="2"/>
  <c r="G502" i="2"/>
  <c r="H502" i="2"/>
  <c r="G503" i="2"/>
  <c r="H503" i="2"/>
  <c r="G504" i="2"/>
  <c r="H504" i="2"/>
  <c r="G505" i="2"/>
  <c r="H505" i="2"/>
  <c r="G506" i="2"/>
  <c r="H506" i="2"/>
  <c r="G507" i="2"/>
  <c r="H507" i="2"/>
  <c r="G508" i="2"/>
  <c r="H508" i="2"/>
  <c r="G509" i="2"/>
  <c r="H509" i="2"/>
  <c r="G510" i="2"/>
  <c r="H510" i="2"/>
  <c r="G511" i="2"/>
  <c r="H511" i="2"/>
  <c r="G512" i="2"/>
  <c r="H512" i="2"/>
  <c r="G513" i="2"/>
  <c r="H513" i="2"/>
  <c r="G514" i="2"/>
  <c r="H514" i="2"/>
  <c r="G515" i="2"/>
  <c r="H515" i="2"/>
  <c r="G516" i="2"/>
  <c r="H516" i="2"/>
  <c r="G517" i="2"/>
  <c r="H517" i="2"/>
  <c r="G518" i="2"/>
  <c r="H518" i="2"/>
  <c r="G519" i="2"/>
  <c r="H519" i="2"/>
  <c r="G520" i="2"/>
  <c r="H520" i="2"/>
  <c r="G521" i="2"/>
  <c r="H521" i="2"/>
  <c r="G522" i="2"/>
  <c r="H522" i="2"/>
  <c r="G523" i="2"/>
  <c r="H523" i="2"/>
  <c r="G524" i="2"/>
  <c r="H524" i="2"/>
  <c r="G525" i="2"/>
  <c r="H525" i="2"/>
  <c r="G526" i="2"/>
  <c r="H526" i="2"/>
  <c r="G527" i="2"/>
  <c r="H527" i="2"/>
  <c r="G528" i="2"/>
  <c r="H528" i="2"/>
  <c r="G529" i="2"/>
  <c r="H529" i="2"/>
  <c r="G530" i="2"/>
  <c r="H530" i="2"/>
  <c r="G531" i="2"/>
  <c r="H531" i="2"/>
  <c r="G532" i="2"/>
  <c r="H532" i="2"/>
  <c r="G533" i="2"/>
  <c r="H533" i="2"/>
  <c r="G534" i="2"/>
  <c r="H534" i="2"/>
  <c r="G535" i="2"/>
  <c r="H535" i="2"/>
  <c r="G536" i="2"/>
  <c r="H536" i="2"/>
  <c r="G537" i="2"/>
  <c r="H537" i="2"/>
  <c r="G538" i="2"/>
  <c r="H538" i="2"/>
  <c r="G539" i="2"/>
  <c r="H539" i="2"/>
  <c r="G540" i="2"/>
  <c r="H540" i="2"/>
  <c r="G541" i="2"/>
  <c r="H541" i="2"/>
  <c r="G542" i="2"/>
  <c r="H542" i="2"/>
  <c r="G543" i="2"/>
  <c r="H543" i="2"/>
  <c r="G544" i="2"/>
  <c r="H544" i="2"/>
  <c r="G545" i="2"/>
  <c r="H545" i="2"/>
  <c r="G546" i="2"/>
  <c r="H546" i="2"/>
  <c r="G547" i="2"/>
  <c r="H547" i="2"/>
  <c r="G548" i="2"/>
  <c r="H548" i="2"/>
  <c r="G549" i="2"/>
  <c r="H549" i="2"/>
  <c r="G550" i="2"/>
  <c r="H550" i="2"/>
  <c r="G551" i="2"/>
  <c r="H551" i="2"/>
  <c r="G552" i="2"/>
  <c r="H552" i="2"/>
  <c r="G553" i="2"/>
  <c r="H553" i="2"/>
  <c r="G554" i="2"/>
  <c r="H554" i="2"/>
  <c r="G555" i="2"/>
  <c r="H555" i="2"/>
  <c r="G556" i="2"/>
  <c r="H556" i="2"/>
  <c r="G557" i="2"/>
  <c r="H557" i="2"/>
  <c r="G558" i="2"/>
  <c r="H558" i="2"/>
  <c r="G559" i="2"/>
  <c r="H559" i="2"/>
  <c r="G560" i="2"/>
  <c r="H560" i="2"/>
  <c r="G561" i="2"/>
  <c r="H561" i="2"/>
  <c r="G562" i="2"/>
  <c r="H562" i="2"/>
  <c r="G563" i="2"/>
  <c r="H563" i="2"/>
  <c r="G564" i="2"/>
  <c r="H564" i="2"/>
  <c r="G565" i="2"/>
  <c r="H565" i="2"/>
  <c r="G566" i="2"/>
  <c r="H566" i="2"/>
  <c r="G567" i="2"/>
  <c r="H567" i="2"/>
  <c r="G568" i="2"/>
  <c r="H568" i="2"/>
  <c r="G569" i="2"/>
  <c r="H569" i="2"/>
  <c r="G570" i="2"/>
  <c r="H570" i="2"/>
  <c r="G571" i="2"/>
  <c r="H571" i="2"/>
  <c r="G572" i="2"/>
  <c r="H572" i="2"/>
  <c r="G573" i="2"/>
  <c r="H573" i="2"/>
  <c r="G574" i="2"/>
  <c r="H574" i="2"/>
  <c r="G575" i="2"/>
  <c r="H575" i="2"/>
  <c r="G576" i="2"/>
  <c r="H576" i="2"/>
  <c r="G577" i="2"/>
  <c r="H577" i="2"/>
  <c r="G578" i="2"/>
  <c r="H578" i="2"/>
  <c r="G579" i="2"/>
  <c r="H579" i="2"/>
  <c r="G580" i="2"/>
  <c r="H580" i="2"/>
  <c r="G581" i="2"/>
  <c r="H581" i="2"/>
  <c r="G582" i="2"/>
  <c r="H582" i="2"/>
  <c r="G583" i="2"/>
  <c r="H583" i="2"/>
  <c r="G584" i="2"/>
  <c r="H584" i="2"/>
  <c r="G585" i="2"/>
  <c r="H585" i="2"/>
  <c r="G586" i="2"/>
  <c r="H586" i="2"/>
  <c r="G587" i="2"/>
  <c r="H587" i="2"/>
  <c r="G588" i="2"/>
  <c r="H588" i="2"/>
  <c r="G589" i="2"/>
  <c r="H589" i="2"/>
  <c r="G590" i="2"/>
  <c r="H590" i="2"/>
  <c r="G591" i="2"/>
  <c r="H591" i="2"/>
  <c r="G592" i="2"/>
  <c r="H592" i="2"/>
  <c r="G593" i="2"/>
  <c r="H593" i="2"/>
  <c r="G594" i="2"/>
  <c r="H594" i="2"/>
  <c r="G595" i="2"/>
  <c r="H595" i="2"/>
  <c r="G596" i="2"/>
  <c r="H596" i="2"/>
  <c r="G597" i="2"/>
  <c r="H597" i="2"/>
  <c r="G598" i="2"/>
  <c r="H598" i="2"/>
  <c r="G599" i="2"/>
  <c r="H599" i="2"/>
  <c r="G600" i="2"/>
  <c r="H600" i="2"/>
  <c r="G601" i="2"/>
  <c r="H601" i="2"/>
  <c r="G602" i="2"/>
  <c r="H602" i="2"/>
  <c r="G603" i="2"/>
  <c r="H603" i="2"/>
  <c r="G604" i="2"/>
  <c r="H604" i="2"/>
  <c r="G605" i="2"/>
  <c r="H605" i="2"/>
  <c r="G606" i="2"/>
  <c r="H606" i="2"/>
  <c r="G607" i="2"/>
  <c r="H607" i="2"/>
  <c r="G608" i="2"/>
  <c r="H608" i="2"/>
  <c r="G609" i="2"/>
  <c r="H609" i="2"/>
  <c r="G610" i="2"/>
  <c r="H610" i="2"/>
  <c r="G611" i="2"/>
  <c r="H611" i="2"/>
  <c r="G612" i="2"/>
  <c r="H612" i="2"/>
  <c r="G613" i="2"/>
  <c r="H613" i="2"/>
  <c r="G614" i="2"/>
  <c r="H614" i="2"/>
  <c r="G615" i="2"/>
  <c r="H615" i="2"/>
  <c r="G616" i="2"/>
  <c r="H616" i="2"/>
  <c r="G617" i="2"/>
  <c r="H617" i="2"/>
  <c r="G618" i="2"/>
  <c r="H618" i="2"/>
  <c r="G619" i="2"/>
  <c r="H619" i="2"/>
  <c r="G620" i="2"/>
  <c r="H620" i="2"/>
  <c r="G621" i="2"/>
  <c r="H621" i="2"/>
  <c r="G622" i="2"/>
  <c r="H622" i="2"/>
  <c r="G623" i="2"/>
  <c r="H623" i="2"/>
  <c r="G624" i="2"/>
  <c r="H624" i="2"/>
  <c r="G625" i="2"/>
  <c r="H625" i="2"/>
  <c r="G626" i="2"/>
  <c r="H626" i="2"/>
  <c r="G627" i="2"/>
  <c r="H627" i="2"/>
  <c r="G628" i="2"/>
  <c r="H628" i="2"/>
  <c r="G629" i="2"/>
  <c r="H629" i="2"/>
  <c r="G630" i="2"/>
  <c r="H630" i="2"/>
  <c r="G631" i="2"/>
  <c r="H631" i="2"/>
  <c r="G632" i="2"/>
  <c r="H632" i="2"/>
  <c r="G633" i="2"/>
  <c r="H633" i="2"/>
  <c r="G634" i="2"/>
  <c r="H634" i="2"/>
  <c r="G635" i="2"/>
  <c r="H635" i="2"/>
  <c r="G636" i="2"/>
  <c r="H636" i="2"/>
  <c r="G637" i="2"/>
  <c r="H637" i="2"/>
  <c r="G638" i="2"/>
  <c r="H638" i="2"/>
  <c r="G639" i="2"/>
  <c r="H639" i="2"/>
  <c r="G640" i="2"/>
  <c r="H640" i="2"/>
  <c r="G641" i="2"/>
  <c r="H641" i="2"/>
  <c r="G642" i="2"/>
  <c r="H642" i="2"/>
  <c r="G643" i="2"/>
  <c r="H643" i="2"/>
  <c r="G644" i="2"/>
  <c r="H644" i="2"/>
  <c r="G645" i="2"/>
  <c r="H645" i="2"/>
  <c r="G646" i="2"/>
  <c r="H646" i="2"/>
  <c r="G647" i="2"/>
  <c r="H647" i="2"/>
  <c r="G648" i="2"/>
  <c r="H648" i="2"/>
  <c r="G649" i="2"/>
  <c r="H649" i="2"/>
  <c r="G650" i="2"/>
  <c r="H650" i="2"/>
  <c r="G651" i="2"/>
  <c r="H651" i="2"/>
  <c r="G652" i="2"/>
  <c r="H652" i="2"/>
  <c r="G653" i="2"/>
  <c r="H653" i="2"/>
  <c r="G654" i="2"/>
  <c r="H654" i="2"/>
  <c r="G655" i="2"/>
  <c r="H655" i="2"/>
  <c r="G656" i="2"/>
  <c r="H656" i="2"/>
  <c r="G657" i="2"/>
  <c r="H657" i="2"/>
  <c r="G658" i="2"/>
  <c r="H658" i="2"/>
  <c r="G659" i="2"/>
  <c r="H659" i="2"/>
  <c r="G660" i="2"/>
  <c r="H660" i="2"/>
  <c r="G661" i="2"/>
  <c r="H661" i="2"/>
  <c r="G662" i="2"/>
  <c r="H662" i="2"/>
  <c r="G663" i="2"/>
  <c r="H663" i="2"/>
  <c r="G664" i="2"/>
  <c r="H664" i="2"/>
  <c r="G665" i="2"/>
  <c r="H665" i="2"/>
  <c r="G666" i="2"/>
  <c r="H666" i="2"/>
  <c r="G667" i="2"/>
  <c r="H667" i="2"/>
  <c r="G668" i="2"/>
  <c r="H668" i="2"/>
  <c r="G669" i="2"/>
  <c r="H669" i="2"/>
  <c r="G670" i="2"/>
  <c r="H670" i="2"/>
  <c r="G671" i="2"/>
  <c r="H671" i="2"/>
  <c r="G672" i="2"/>
  <c r="H672" i="2"/>
  <c r="G673" i="2"/>
  <c r="H673" i="2"/>
  <c r="G674" i="2"/>
  <c r="H674" i="2"/>
  <c r="G675" i="2"/>
  <c r="H675" i="2"/>
  <c r="G676" i="2"/>
  <c r="H676" i="2"/>
  <c r="G677" i="2"/>
  <c r="H677" i="2"/>
  <c r="G678" i="2"/>
  <c r="H678" i="2"/>
  <c r="G679" i="2"/>
  <c r="H679" i="2"/>
  <c r="G680" i="2"/>
  <c r="H680" i="2"/>
  <c r="G681" i="2"/>
  <c r="H681" i="2"/>
  <c r="G682" i="2"/>
  <c r="H682" i="2"/>
  <c r="G683" i="2"/>
  <c r="H683" i="2"/>
  <c r="G684" i="2"/>
  <c r="H684" i="2"/>
  <c r="G685" i="2"/>
  <c r="H685" i="2"/>
  <c r="G686" i="2"/>
  <c r="H686" i="2"/>
  <c r="G687" i="2"/>
  <c r="H687" i="2"/>
  <c r="G688" i="2"/>
  <c r="H688" i="2"/>
  <c r="G689" i="2"/>
  <c r="H689" i="2"/>
  <c r="G690" i="2"/>
  <c r="H690" i="2"/>
  <c r="G691" i="2"/>
  <c r="H691" i="2"/>
  <c r="G692" i="2"/>
  <c r="H692" i="2"/>
  <c r="G693" i="2"/>
  <c r="H693" i="2"/>
  <c r="G694" i="2"/>
  <c r="H694" i="2"/>
  <c r="G695" i="2"/>
  <c r="H695" i="2"/>
  <c r="G696" i="2"/>
  <c r="H696" i="2"/>
  <c r="G697" i="2"/>
  <c r="H697" i="2"/>
  <c r="G698" i="2"/>
  <c r="H698" i="2"/>
  <c r="G699" i="2"/>
  <c r="H699" i="2"/>
  <c r="G700" i="2"/>
  <c r="H700" i="2"/>
  <c r="G701" i="2"/>
  <c r="H701" i="2"/>
  <c r="G702" i="2"/>
  <c r="H702" i="2"/>
  <c r="G703" i="2"/>
  <c r="H703" i="2"/>
  <c r="G704" i="2"/>
  <c r="H704" i="2"/>
  <c r="G705" i="2"/>
  <c r="H705" i="2"/>
  <c r="G706" i="2"/>
  <c r="H706" i="2"/>
  <c r="G707" i="2"/>
  <c r="H707" i="2"/>
  <c r="G708" i="2"/>
  <c r="H708" i="2"/>
  <c r="G709" i="2"/>
  <c r="H709" i="2"/>
  <c r="G710" i="2"/>
  <c r="H710" i="2"/>
  <c r="G711" i="2"/>
  <c r="H711" i="2"/>
  <c r="G712" i="2"/>
  <c r="H712" i="2"/>
  <c r="G713" i="2"/>
  <c r="H713" i="2"/>
  <c r="G714" i="2"/>
  <c r="H714" i="2"/>
  <c r="G715" i="2"/>
  <c r="H715" i="2"/>
  <c r="G716" i="2"/>
  <c r="H716" i="2"/>
  <c r="G717" i="2"/>
  <c r="H717" i="2"/>
  <c r="G718" i="2"/>
  <c r="H718" i="2"/>
  <c r="G719" i="2"/>
  <c r="H719" i="2"/>
  <c r="G720" i="2"/>
  <c r="H720" i="2"/>
  <c r="G721" i="2"/>
  <c r="H721" i="2"/>
  <c r="G722" i="2"/>
  <c r="H722" i="2"/>
  <c r="G723" i="2"/>
  <c r="H723" i="2"/>
  <c r="G724" i="2"/>
  <c r="H724" i="2"/>
  <c r="G725" i="2"/>
  <c r="H725" i="2"/>
  <c r="G726" i="2"/>
  <c r="H726" i="2"/>
  <c r="G727" i="2"/>
  <c r="H727" i="2"/>
  <c r="G728" i="2"/>
  <c r="H728" i="2"/>
  <c r="G729" i="2"/>
  <c r="H729" i="2"/>
  <c r="G730" i="2"/>
  <c r="H730" i="2"/>
  <c r="G731" i="2"/>
  <c r="H731" i="2"/>
  <c r="G732" i="2"/>
  <c r="H732" i="2"/>
  <c r="G733" i="2"/>
  <c r="H733" i="2"/>
  <c r="G734" i="2"/>
  <c r="H734" i="2"/>
  <c r="G735" i="2"/>
  <c r="H735" i="2"/>
  <c r="G736" i="2"/>
  <c r="H736" i="2"/>
  <c r="G737" i="2"/>
  <c r="H737" i="2"/>
  <c r="G738" i="2"/>
  <c r="H738" i="2"/>
  <c r="G739" i="2"/>
  <c r="H739" i="2"/>
  <c r="G740" i="2"/>
  <c r="H740" i="2"/>
  <c r="G741" i="2"/>
  <c r="H741" i="2"/>
  <c r="G742" i="2"/>
  <c r="H742" i="2"/>
  <c r="G743" i="2"/>
  <c r="H743" i="2"/>
  <c r="G744" i="2"/>
  <c r="H744" i="2"/>
  <c r="G745" i="2"/>
  <c r="H745" i="2"/>
  <c r="G746" i="2"/>
  <c r="H746" i="2"/>
  <c r="G747" i="2"/>
  <c r="H747" i="2"/>
  <c r="G748" i="2"/>
  <c r="H748" i="2"/>
  <c r="G749" i="2"/>
  <c r="H749" i="2"/>
  <c r="G750" i="2"/>
  <c r="H750" i="2"/>
  <c r="G751" i="2"/>
  <c r="H751" i="2"/>
  <c r="G752" i="2"/>
  <c r="H752" i="2"/>
  <c r="G753" i="2"/>
  <c r="H753" i="2"/>
  <c r="G754" i="2"/>
  <c r="H754" i="2"/>
  <c r="G755" i="2"/>
  <c r="H755" i="2"/>
  <c r="G756" i="2"/>
  <c r="H756" i="2"/>
  <c r="G757" i="2"/>
  <c r="H757" i="2"/>
  <c r="G758" i="2"/>
  <c r="H758" i="2"/>
  <c r="G759" i="2"/>
  <c r="H759" i="2"/>
  <c r="G760" i="2"/>
  <c r="H760" i="2"/>
  <c r="G761" i="2"/>
  <c r="H761" i="2"/>
  <c r="G762" i="2"/>
  <c r="H762" i="2"/>
  <c r="G763" i="2"/>
  <c r="H763" i="2"/>
  <c r="G764" i="2"/>
  <c r="H764" i="2"/>
  <c r="G765" i="2"/>
  <c r="H765" i="2"/>
  <c r="G766" i="2"/>
  <c r="H766" i="2"/>
  <c r="G767" i="2"/>
  <c r="H767" i="2"/>
  <c r="G768" i="2"/>
  <c r="H768" i="2"/>
  <c r="G769" i="2"/>
  <c r="H769" i="2"/>
  <c r="G770" i="2"/>
  <c r="H770" i="2"/>
  <c r="G771" i="2"/>
  <c r="H771" i="2"/>
  <c r="G772" i="2"/>
  <c r="H772" i="2"/>
  <c r="G773" i="2"/>
  <c r="H773" i="2"/>
  <c r="G774" i="2"/>
  <c r="H774" i="2"/>
  <c r="G775" i="2"/>
  <c r="H775" i="2"/>
  <c r="G776" i="2"/>
  <c r="H776" i="2"/>
  <c r="G777" i="2"/>
  <c r="H777" i="2"/>
  <c r="G778" i="2"/>
  <c r="H778" i="2"/>
  <c r="G779" i="2"/>
  <c r="H779" i="2"/>
  <c r="G780" i="2"/>
  <c r="H780" i="2"/>
  <c r="G781" i="2"/>
  <c r="H781" i="2"/>
  <c r="G782" i="2"/>
  <c r="H782" i="2"/>
  <c r="G783" i="2"/>
  <c r="H783" i="2"/>
  <c r="G784" i="2"/>
  <c r="H784" i="2"/>
  <c r="G785" i="2"/>
  <c r="H785" i="2"/>
  <c r="G786" i="2"/>
  <c r="H786" i="2"/>
  <c r="G787" i="2"/>
  <c r="H787" i="2"/>
  <c r="G788" i="2"/>
  <c r="H788" i="2"/>
  <c r="G789" i="2"/>
  <c r="H789" i="2"/>
  <c r="G790" i="2"/>
  <c r="H790" i="2"/>
  <c r="G791" i="2"/>
  <c r="H791" i="2"/>
  <c r="G792" i="2"/>
  <c r="H792" i="2"/>
  <c r="G793" i="2"/>
  <c r="H793" i="2"/>
  <c r="G794" i="2"/>
  <c r="H794" i="2"/>
  <c r="G795" i="2"/>
  <c r="H795" i="2"/>
  <c r="G796" i="2"/>
  <c r="H796" i="2"/>
  <c r="G797" i="2"/>
  <c r="H797" i="2"/>
  <c r="G798" i="2"/>
  <c r="H798" i="2"/>
  <c r="G799" i="2"/>
  <c r="H799" i="2"/>
  <c r="G800" i="2"/>
  <c r="H800" i="2"/>
  <c r="G801" i="2"/>
  <c r="H801" i="2"/>
  <c r="G802" i="2"/>
  <c r="H802" i="2"/>
  <c r="G803" i="2"/>
  <c r="H803" i="2"/>
  <c r="G804" i="2"/>
  <c r="H804" i="2"/>
  <c r="G805" i="2"/>
  <c r="H805" i="2"/>
  <c r="G806" i="2"/>
  <c r="H806" i="2"/>
  <c r="G807" i="2"/>
  <c r="H807" i="2"/>
  <c r="G808" i="2"/>
  <c r="H808" i="2"/>
  <c r="G809" i="2"/>
  <c r="H809" i="2"/>
  <c r="G810" i="2"/>
  <c r="H810" i="2"/>
  <c r="G811" i="2"/>
  <c r="H811" i="2"/>
  <c r="G812" i="2"/>
  <c r="H812" i="2"/>
  <c r="G813" i="2"/>
  <c r="H813" i="2"/>
  <c r="G814" i="2"/>
  <c r="H814" i="2"/>
  <c r="G815" i="2"/>
  <c r="H815" i="2"/>
  <c r="G816" i="2"/>
  <c r="H816" i="2"/>
  <c r="G817" i="2"/>
  <c r="H817" i="2"/>
  <c r="G818" i="2"/>
  <c r="H818" i="2"/>
  <c r="G819" i="2"/>
  <c r="H819" i="2"/>
  <c r="G820" i="2"/>
  <c r="H820" i="2"/>
  <c r="G821" i="2"/>
  <c r="H821" i="2"/>
  <c r="G822" i="2"/>
  <c r="H822" i="2"/>
  <c r="G823" i="2"/>
  <c r="H823" i="2"/>
  <c r="G824" i="2"/>
  <c r="H824" i="2"/>
  <c r="G825" i="2"/>
  <c r="H825" i="2"/>
  <c r="G826" i="2"/>
  <c r="H826" i="2"/>
  <c r="G827" i="2"/>
  <c r="H827" i="2"/>
  <c r="G828" i="2"/>
  <c r="H828" i="2"/>
  <c r="G829" i="2"/>
  <c r="H829" i="2"/>
  <c r="G830" i="2"/>
  <c r="H830" i="2"/>
  <c r="G831" i="2"/>
  <c r="H831" i="2"/>
  <c r="G832" i="2"/>
  <c r="H832" i="2"/>
  <c r="G833" i="2"/>
  <c r="H833" i="2"/>
  <c r="G834" i="2"/>
  <c r="H834" i="2"/>
  <c r="G835" i="2"/>
  <c r="H835" i="2"/>
  <c r="G836" i="2"/>
  <c r="H836" i="2"/>
  <c r="G837" i="2"/>
  <c r="H837" i="2"/>
  <c r="G838" i="2"/>
  <c r="H838" i="2"/>
  <c r="G839" i="2"/>
  <c r="H839" i="2"/>
  <c r="G840" i="2"/>
  <c r="H840" i="2"/>
  <c r="G841" i="2"/>
  <c r="H841" i="2"/>
  <c r="G842" i="2"/>
  <c r="H842" i="2"/>
  <c r="G843" i="2"/>
  <c r="H843" i="2"/>
  <c r="G844" i="2"/>
  <c r="H844" i="2"/>
  <c r="G845" i="2"/>
  <c r="H845" i="2"/>
  <c r="G846" i="2"/>
  <c r="H846" i="2"/>
  <c r="G847" i="2"/>
  <c r="H847" i="2"/>
  <c r="G848" i="2"/>
  <c r="H848" i="2"/>
  <c r="G849" i="2"/>
  <c r="H849" i="2"/>
  <c r="G850" i="2"/>
  <c r="H850" i="2"/>
  <c r="G851" i="2"/>
  <c r="H851" i="2"/>
  <c r="G852" i="2"/>
  <c r="H852" i="2"/>
  <c r="G853" i="2"/>
  <c r="H853" i="2"/>
  <c r="G854" i="2"/>
  <c r="H854" i="2"/>
  <c r="G855" i="2"/>
  <c r="H855" i="2"/>
  <c r="G856" i="2"/>
  <c r="H856" i="2"/>
  <c r="G857" i="2"/>
  <c r="H857" i="2"/>
  <c r="G858" i="2"/>
  <c r="H858" i="2"/>
  <c r="G859" i="2"/>
  <c r="H859" i="2"/>
  <c r="G860" i="2"/>
  <c r="H860" i="2"/>
  <c r="G861" i="2"/>
  <c r="H861" i="2"/>
  <c r="G862" i="2"/>
  <c r="H862" i="2"/>
  <c r="G863" i="2"/>
  <c r="H863" i="2"/>
  <c r="G864" i="2"/>
  <c r="H864" i="2"/>
  <c r="G865" i="2"/>
  <c r="H865" i="2"/>
  <c r="G866" i="2"/>
  <c r="H866" i="2"/>
  <c r="G867" i="2"/>
  <c r="H867" i="2"/>
  <c r="G868" i="2"/>
  <c r="H868" i="2"/>
  <c r="G869" i="2"/>
  <c r="H869" i="2"/>
  <c r="G870" i="2"/>
  <c r="H870" i="2"/>
  <c r="G871" i="2"/>
  <c r="H871" i="2"/>
  <c r="G872" i="2"/>
  <c r="H872" i="2"/>
  <c r="G873" i="2"/>
  <c r="H873" i="2"/>
  <c r="G874" i="2"/>
  <c r="H874" i="2"/>
  <c r="G875" i="2"/>
  <c r="H875" i="2"/>
  <c r="G876" i="2"/>
  <c r="H876" i="2"/>
  <c r="G877" i="2"/>
  <c r="H877" i="2"/>
  <c r="G878" i="2"/>
  <c r="H878" i="2"/>
  <c r="G879" i="2"/>
  <c r="H879" i="2"/>
  <c r="G880" i="2"/>
  <c r="H880" i="2"/>
  <c r="G881" i="2"/>
  <c r="H881" i="2"/>
  <c r="G882" i="2"/>
  <c r="H882" i="2"/>
  <c r="G883" i="2"/>
  <c r="H883" i="2"/>
  <c r="G884" i="2"/>
  <c r="H884" i="2"/>
  <c r="G885" i="2"/>
  <c r="H885" i="2"/>
  <c r="G886" i="2"/>
  <c r="H886" i="2"/>
  <c r="G887" i="2"/>
  <c r="H887" i="2"/>
  <c r="G888" i="2"/>
  <c r="H888" i="2"/>
  <c r="G889" i="2"/>
  <c r="H889" i="2"/>
  <c r="G890" i="2"/>
  <c r="H890" i="2"/>
  <c r="G891" i="2"/>
  <c r="H891" i="2"/>
  <c r="G892" i="2"/>
  <c r="H892" i="2"/>
  <c r="G893" i="2"/>
  <c r="H893" i="2"/>
  <c r="G894" i="2"/>
  <c r="H894" i="2"/>
  <c r="G895" i="2"/>
  <c r="H895" i="2"/>
  <c r="G896" i="2"/>
  <c r="H896" i="2"/>
  <c r="G897" i="2"/>
  <c r="H897" i="2"/>
  <c r="G898" i="2"/>
  <c r="H898" i="2"/>
  <c r="G899" i="2"/>
  <c r="H899" i="2"/>
  <c r="G900" i="2"/>
  <c r="H900" i="2"/>
  <c r="G901" i="2"/>
  <c r="H901" i="2"/>
  <c r="G902" i="2"/>
  <c r="H902" i="2"/>
  <c r="G903" i="2"/>
  <c r="H903" i="2"/>
  <c r="G904" i="2"/>
  <c r="H904" i="2"/>
  <c r="G905" i="2"/>
  <c r="H905" i="2"/>
  <c r="G906" i="2"/>
  <c r="H906" i="2"/>
  <c r="G907" i="2"/>
  <c r="H907" i="2"/>
  <c r="G908" i="2"/>
  <c r="H908" i="2"/>
  <c r="G909" i="2"/>
  <c r="H909" i="2"/>
  <c r="G910" i="2"/>
  <c r="H910" i="2"/>
  <c r="G911" i="2"/>
  <c r="H911" i="2"/>
  <c r="G912" i="2"/>
  <c r="H912" i="2"/>
  <c r="G913" i="2"/>
  <c r="H913" i="2"/>
  <c r="G914" i="2"/>
  <c r="H914" i="2"/>
  <c r="G915" i="2"/>
  <c r="H915" i="2"/>
  <c r="G916" i="2"/>
  <c r="H916" i="2"/>
  <c r="G917" i="2"/>
  <c r="H917" i="2"/>
  <c r="G918" i="2"/>
  <c r="H918" i="2"/>
  <c r="G919" i="2"/>
  <c r="H919" i="2"/>
  <c r="G920" i="2"/>
  <c r="H920" i="2"/>
  <c r="G921" i="2"/>
  <c r="H921" i="2"/>
  <c r="G922" i="2"/>
  <c r="H922" i="2"/>
  <c r="G923" i="2"/>
  <c r="H923" i="2"/>
  <c r="G924" i="2"/>
  <c r="H924" i="2"/>
  <c r="G925" i="2"/>
  <c r="H925" i="2"/>
  <c r="G926" i="2"/>
  <c r="H926" i="2"/>
  <c r="G927" i="2"/>
  <c r="H927" i="2"/>
  <c r="G928" i="2"/>
  <c r="H928" i="2"/>
  <c r="G929" i="2"/>
  <c r="H929" i="2"/>
  <c r="G930" i="2"/>
  <c r="H930" i="2"/>
  <c r="G931" i="2"/>
  <c r="H931" i="2"/>
  <c r="G932" i="2"/>
  <c r="H932" i="2"/>
  <c r="G933" i="2"/>
  <c r="H933" i="2"/>
  <c r="G934" i="2"/>
  <c r="H934" i="2"/>
  <c r="G935" i="2"/>
  <c r="H935" i="2"/>
  <c r="G936" i="2"/>
  <c r="H936" i="2"/>
  <c r="G937" i="2"/>
  <c r="H937" i="2"/>
  <c r="G938" i="2"/>
  <c r="H938" i="2"/>
  <c r="G939" i="2"/>
  <c r="H939" i="2"/>
  <c r="G940" i="2"/>
  <c r="H940" i="2"/>
  <c r="G941" i="2"/>
  <c r="H941" i="2"/>
  <c r="G942" i="2"/>
  <c r="H942" i="2"/>
  <c r="G943" i="2"/>
  <c r="H943" i="2"/>
  <c r="G944" i="2"/>
  <c r="H944" i="2"/>
  <c r="G945" i="2"/>
  <c r="H945" i="2"/>
  <c r="G946" i="2"/>
  <c r="H946" i="2"/>
  <c r="G947" i="2"/>
  <c r="H947" i="2"/>
  <c r="G948" i="2"/>
  <c r="H948" i="2"/>
  <c r="G949" i="2"/>
  <c r="H949" i="2"/>
  <c r="G950" i="2"/>
  <c r="H950" i="2"/>
  <c r="G951" i="2"/>
  <c r="H951" i="2"/>
  <c r="G952" i="2"/>
  <c r="H952" i="2"/>
  <c r="G953" i="2"/>
  <c r="H953" i="2"/>
  <c r="G954" i="2"/>
  <c r="H954" i="2"/>
  <c r="G955" i="2"/>
  <c r="H955" i="2"/>
  <c r="G956" i="2"/>
  <c r="H956" i="2"/>
  <c r="G957" i="2"/>
  <c r="H957" i="2"/>
  <c r="G958" i="2"/>
  <c r="H958" i="2"/>
  <c r="G959" i="2"/>
  <c r="H959" i="2"/>
  <c r="G960" i="2"/>
  <c r="H960" i="2"/>
  <c r="G961" i="2"/>
  <c r="H961" i="2"/>
  <c r="G962" i="2"/>
  <c r="H962" i="2"/>
  <c r="G963" i="2"/>
  <c r="H963" i="2"/>
  <c r="G964" i="2"/>
  <c r="H964" i="2"/>
  <c r="G965" i="2"/>
  <c r="H965" i="2"/>
  <c r="G966" i="2"/>
  <c r="H966" i="2"/>
  <c r="G967" i="2"/>
  <c r="H967" i="2"/>
  <c r="G968" i="2"/>
  <c r="H968" i="2"/>
  <c r="G969" i="2"/>
  <c r="H969" i="2"/>
  <c r="G970" i="2"/>
  <c r="H970" i="2"/>
  <c r="G971" i="2"/>
  <c r="H971" i="2"/>
  <c r="G972" i="2"/>
  <c r="H972" i="2"/>
  <c r="G973" i="2"/>
  <c r="H973" i="2"/>
  <c r="G974" i="2"/>
  <c r="H974" i="2"/>
  <c r="G975" i="2"/>
  <c r="H975" i="2"/>
  <c r="G976" i="2"/>
  <c r="H976" i="2"/>
  <c r="G977" i="2"/>
  <c r="H977" i="2"/>
  <c r="G978" i="2"/>
  <c r="H978" i="2"/>
  <c r="G979" i="2"/>
  <c r="H979" i="2"/>
  <c r="G980" i="2"/>
  <c r="H980" i="2"/>
  <c r="G981" i="2"/>
  <c r="H981" i="2"/>
  <c r="G982" i="2"/>
  <c r="H982" i="2"/>
  <c r="G983" i="2"/>
  <c r="H983" i="2"/>
  <c r="G984" i="2"/>
  <c r="H984" i="2"/>
  <c r="G985" i="2"/>
  <c r="H985" i="2"/>
  <c r="G986" i="2"/>
  <c r="H986" i="2"/>
  <c r="G987" i="2"/>
  <c r="H987" i="2"/>
  <c r="G988" i="2"/>
  <c r="H988" i="2"/>
  <c r="G989" i="2"/>
  <c r="H989" i="2"/>
  <c r="G990" i="2"/>
  <c r="H990" i="2"/>
  <c r="G991" i="2"/>
  <c r="H991" i="2"/>
  <c r="G992" i="2"/>
  <c r="H992" i="2"/>
  <c r="G993" i="2"/>
  <c r="H993" i="2"/>
  <c r="G994" i="2"/>
  <c r="H994" i="2"/>
  <c r="G995" i="2"/>
  <c r="H995" i="2"/>
  <c r="G996" i="2"/>
  <c r="H996" i="2"/>
  <c r="G997" i="2"/>
  <c r="H997" i="2"/>
  <c r="G998" i="2"/>
  <c r="H998" i="2"/>
  <c r="G999" i="2"/>
  <c r="H999" i="2"/>
  <c r="G1000" i="2"/>
  <c r="H1000" i="2"/>
  <c r="G1001" i="2"/>
  <c r="H1001" i="2"/>
  <c r="L1" i="2"/>
  <c r="E8" i="2"/>
</calcChain>
</file>

<file path=xl/sharedStrings.xml><?xml version="1.0" encoding="utf-8"?>
<sst xmlns="http://schemas.openxmlformats.org/spreadsheetml/2006/main" count="69" uniqueCount="54">
  <si>
    <t>CLOSE_DEF_DIST</t>
  </si>
  <si>
    <t>DRIBBLES</t>
  </si>
  <si>
    <t>SHOT_DIST</t>
  </si>
  <si>
    <t>TOUCH_TIME</t>
  </si>
  <si>
    <t>SHOT_MADE_FLAG</t>
  </si>
  <si>
    <t>Intercept</t>
  </si>
  <si>
    <t>dist_coef</t>
  </si>
  <si>
    <t>ass_coef</t>
  </si>
  <si>
    <t>Assisted (TOUCH_TIME &lt;= 2.5)</t>
  </si>
  <si>
    <t>Linear prediction</t>
  </si>
  <si>
    <t>squared error</t>
  </si>
  <si>
    <t>MSE</t>
  </si>
  <si>
    <t>Total LogL</t>
  </si>
  <si>
    <t>Probability</t>
  </si>
  <si>
    <t>def_dist_coef</t>
  </si>
  <si>
    <t>Linear predictor</t>
  </si>
  <si>
    <t>Likelihood</t>
  </si>
  <si>
    <t>LogL</t>
  </si>
  <si>
    <t>LPM prediction</t>
  </si>
  <si>
    <t>LPM label</t>
  </si>
  <si>
    <t>LPM Accuracy</t>
  </si>
  <si>
    <t>Correct</t>
  </si>
  <si>
    <t>Logistic prediction</t>
  </si>
  <si>
    <t>Logistic label</t>
  </si>
  <si>
    <t>Logistic Accuracy</t>
  </si>
  <si>
    <t>Brier</t>
  </si>
  <si>
    <t>LPM Brier</t>
  </si>
  <si>
    <t>Logistic Brier</t>
  </si>
  <si>
    <t>FG%</t>
  </si>
  <si>
    <t>Climatology</t>
  </si>
  <si>
    <t>Climatology Brier</t>
  </si>
  <si>
    <t>Random Predictions</t>
  </si>
  <si>
    <t>Correct random</t>
  </si>
  <si>
    <t>Random Accuracy</t>
  </si>
  <si>
    <t>Climatology prediction</t>
  </si>
  <si>
    <t>Climatology correct</t>
  </si>
  <si>
    <t>Climatology Accuracy</t>
  </si>
  <si>
    <t>These are in-sample predictions!!!</t>
  </si>
  <si>
    <t>0-0.1</t>
  </si>
  <si>
    <t>0.1-0.2</t>
  </si>
  <si>
    <t>0.2-0.3</t>
  </si>
  <si>
    <t>0.3-0.4</t>
  </si>
  <si>
    <t>0.4-0.5</t>
  </si>
  <si>
    <t>Prob*outcome</t>
  </si>
  <si>
    <t>Observed Prob</t>
  </si>
  <si>
    <t>Sample size</t>
  </si>
  <si>
    <t>Predicted Prob</t>
  </si>
  <si>
    <t>Bin</t>
  </si>
  <si>
    <t>0.5-0.6</t>
  </si>
  <si>
    <t>0.6-0.7</t>
  </si>
  <si>
    <t>0.7-0.8</t>
  </si>
  <si>
    <t>0.8-0.9</t>
  </si>
  <si>
    <t>0.9-1</t>
  </si>
  <si>
    <t>Reliability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</si>
</sst>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4" fillId="3" borderId="0" xfId="0" applyFont="1" applyFill="1"/>
    <xf numFmtId="0" fontId="0" fillId="4" borderId="0" xfId="0" applyFill="1"/>
    <xf numFmtId="0" fontId="1" fillId="0" borderId="0" xfId="0" applyFont="1"/>
    <xf numFmtId="0" fontId="0" fillId="5" borderId="0" xfId="0" applyFill="1"/>
    <xf numFmtId="0" fontId="5" fillId="0" borderId="0" xfId="0" applyFont="1"/>
    <xf numFmtId="0" fontId="4" fillId="6" borderId="0" xfId="0" applyFont="1" applyFill="1"/>
    <xf numFmtId="0" fontId="1" fillId="7" borderId="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1"/>
  <sheetViews>
    <sheetView workbookViewId="0">
      <selection activeCell="F1" sqref="F1:F1048576"/>
    </sheetView>
  </sheetViews>
  <sheetFormatPr baseColWidth="10" defaultRowHeight="16" x14ac:dyDescent="0.2"/>
  <cols>
    <col min="4" max="4" width="12.1640625" bestFit="1" customWidth="1"/>
    <col min="6" max="6" width="16.83203125" bestFit="1" customWidth="1"/>
    <col min="7" max="7" width="14.83203125" bestFit="1" customWidth="1"/>
    <col min="8" max="8" width="12.33203125" bestFit="1" customWidth="1"/>
    <col min="11" max="11" width="12.1640625" bestFit="1" customWidth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10</v>
      </c>
      <c r="K1" s="1" t="s">
        <v>11</v>
      </c>
      <c r="L1" s="3">
        <f>SUM(H2:H1001)</f>
        <v>239.54631799120466</v>
      </c>
    </row>
    <row r="2" spans="1:12" x14ac:dyDescent="0.2">
      <c r="A2" s="1">
        <v>2.2000000000000002</v>
      </c>
      <c r="B2" s="1">
        <v>20</v>
      </c>
      <c r="C2" s="1">
        <v>18.100000000000001</v>
      </c>
      <c r="D2" s="1">
        <v>15.8</v>
      </c>
      <c r="E2" s="1">
        <v>0</v>
      </c>
      <c r="F2" s="1">
        <v>0</v>
      </c>
      <c r="G2" s="1">
        <f>$L$4+$L$5*A2+$L$6*C2+$L$7*E2</f>
        <v>0.3531398719128524</v>
      </c>
      <c r="H2">
        <f>(F2-G2)^2</f>
        <v>0.12470776913462579</v>
      </c>
    </row>
    <row r="3" spans="1:12" x14ac:dyDescent="0.2">
      <c r="A3" s="1">
        <v>4.0999999999999996</v>
      </c>
      <c r="B3" s="1">
        <v>6</v>
      </c>
      <c r="C3" s="1">
        <v>20.8</v>
      </c>
      <c r="D3" s="1">
        <v>8.8000000000000007</v>
      </c>
      <c r="E3" s="1">
        <v>0</v>
      </c>
      <c r="F3" s="1">
        <v>0</v>
      </c>
      <c r="G3" s="1">
        <f t="shared" ref="G3:G66" si="0">$L$4+$L$5*A3+$L$6*C3+$L$7*E3</f>
        <v>0.34661445633310234</v>
      </c>
      <c r="H3">
        <f t="shared" ref="H3:H66" si="1">(F3-G3)^2</f>
        <v>0.12014158133909211</v>
      </c>
    </row>
    <row r="4" spans="1:12" x14ac:dyDescent="0.2">
      <c r="A4" s="1">
        <v>3.2</v>
      </c>
      <c r="B4" s="1">
        <v>7</v>
      </c>
      <c r="C4" s="1">
        <v>13.8</v>
      </c>
      <c r="D4" s="1">
        <v>7.4</v>
      </c>
      <c r="E4" s="1">
        <v>0</v>
      </c>
      <c r="F4" s="1">
        <v>0</v>
      </c>
      <c r="G4" s="1">
        <f t="shared" si="0"/>
        <v>0.42280767219760196</v>
      </c>
      <c r="H4">
        <f t="shared" si="1"/>
        <v>0.17876632766915485</v>
      </c>
      <c r="K4" t="s">
        <v>5</v>
      </c>
      <c r="L4" s="2">
        <v>0.55202573865425408</v>
      </c>
    </row>
    <row r="5" spans="1:12" x14ac:dyDescent="0.2">
      <c r="A5" s="1">
        <v>8.1999999999999993</v>
      </c>
      <c r="B5" s="1">
        <v>0</v>
      </c>
      <c r="C5" s="1">
        <v>22.5</v>
      </c>
      <c r="D5" s="1">
        <v>1.1000000000000001</v>
      </c>
      <c r="E5" s="1">
        <v>1</v>
      </c>
      <c r="F5" s="1">
        <v>1</v>
      </c>
      <c r="G5" s="1">
        <f t="shared" si="0"/>
        <v>0.42388468944041302</v>
      </c>
      <c r="H5">
        <f t="shared" si="1"/>
        <v>0.33190885106116935</v>
      </c>
      <c r="K5" t="s">
        <v>14</v>
      </c>
      <c r="L5" s="2">
        <v>1.4723438249852637E-2</v>
      </c>
    </row>
    <row r="6" spans="1:12" x14ac:dyDescent="0.2">
      <c r="A6" s="1">
        <v>4.3</v>
      </c>
      <c r="B6" s="1">
        <v>8</v>
      </c>
      <c r="C6" s="1">
        <v>24.9</v>
      </c>
      <c r="D6" s="1">
        <v>6.5</v>
      </c>
      <c r="E6" s="1">
        <v>0</v>
      </c>
      <c r="F6" s="1">
        <v>1</v>
      </c>
      <c r="G6" s="1">
        <f t="shared" si="0"/>
        <v>0.29717033367072931</v>
      </c>
      <c r="H6">
        <f t="shared" si="1"/>
        <v>0.49396953987251396</v>
      </c>
      <c r="K6" t="s">
        <v>6</v>
      </c>
      <c r="L6" s="2">
        <v>-1.2777758612766711E-2</v>
      </c>
    </row>
    <row r="7" spans="1:12" x14ac:dyDescent="0.2">
      <c r="A7" s="1">
        <v>1.2</v>
      </c>
      <c r="B7" s="1">
        <v>6</v>
      </c>
      <c r="C7" s="1">
        <v>3.8</v>
      </c>
      <c r="D7" s="1">
        <v>6.8</v>
      </c>
      <c r="E7" s="1">
        <v>0</v>
      </c>
      <c r="F7" s="1">
        <v>1</v>
      </c>
      <c r="G7" s="1">
        <f t="shared" si="0"/>
        <v>0.52113838182556371</v>
      </c>
      <c r="H7">
        <f t="shared" si="1"/>
        <v>0.2293084493606396</v>
      </c>
      <c r="K7" t="s">
        <v>7</v>
      </c>
      <c r="L7" s="2">
        <v>3.8626325924618295E-2</v>
      </c>
    </row>
    <row r="8" spans="1:12" x14ac:dyDescent="0.2">
      <c r="A8">
        <v>4.5999999999999996</v>
      </c>
      <c r="B8">
        <v>0</v>
      </c>
      <c r="C8">
        <v>22.9</v>
      </c>
      <c r="D8">
        <v>0.9</v>
      </c>
      <c r="E8">
        <f t="shared" ref="E8" si="2">IF(D8&lt;=2.5,1,0)</f>
        <v>1</v>
      </c>
      <c r="F8">
        <v>0</v>
      </c>
      <c r="G8" s="1">
        <f t="shared" si="0"/>
        <v>0.36576920829583681</v>
      </c>
      <c r="H8">
        <f t="shared" si="1"/>
        <v>0.13378711373736327</v>
      </c>
    </row>
    <row r="9" spans="1:12" x14ac:dyDescent="0.2">
      <c r="A9" s="1">
        <v>4.7</v>
      </c>
      <c r="B9" s="1">
        <v>1</v>
      </c>
      <c r="C9" s="1">
        <v>21.3</v>
      </c>
      <c r="D9" s="1">
        <v>1.6</v>
      </c>
      <c r="E9" s="1">
        <v>1</v>
      </c>
      <c r="F9" s="1">
        <v>1</v>
      </c>
      <c r="G9" s="1">
        <f t="shared" si="0"/>
        <v>0.38768596590124882</v>
      </c>
      <c r="H9">
        <f t="shared" si="1"/>
        <v>0.37492847635428661</v>
      </c>
    </row>
    <row r="10" spans="1:12" x14ac:dyDescent="0.2">
      <c r="A10" s="1">
        <v>3.6</v>
      </c>
      <c r="B10" s="1">
        <v>6</v>
      </c>
      <c r="C10" s="1">
        <v>22</v>
      </c>
      <c r="D10" s="1">
        <v>4.0999999999999996</v>
      </c>
      <c r="E10" s="1">
        <v>0</v>
      </c>
      <c r="F10" s="1">
        <v>0</v>
      </c>
      <c r="G10" s="1">
        <f t="shared" si="0"/>
        <v>0.32391942687285596</v>
      </c>
      <c r="H10">
        <f t="shared" si="1"/>
        <v>0.10492379510563948</v>
      </c>
    </row>
    <row r="11" spans="1:12" x14ac:dyDescent="0.2">
      <c r="A11" s="1">
        <v>2.6</v>
      </c>
      <c r="B11" s="1">
        <v>0</v>
      </c>
      <c r="C11" s="1">
        <v>24.2</v>
      </c>
      <c r="D11" s="1">
        <v>1.2</v>
      </c>
      <c r="E11" s="1">
        <v>1</v>
      </c>
      <c r="F11" s="1">
        <v>1</v>
      </c>
      <c r="G11" s="1">
        <f t="shared" si="0"/>
        <v>0.31971124559953484</v>
      </c>
      <c r="H11">
        <f t="shared" si="1"/>
        <v>0.46279278936373647</v>
      </c>
    </row>
    <row r="12" spans="1:12" x14ac:dyDescent="0.2">
      <c r="A12" s="1">
        <v>2.2999999999999998</v>
      </c>
      <c r="B12" s="1">
        <v>5</v>
      </c>
      <c r="C12" s="1">
        <v>4.3</v>
      </c>
      <c r="D12" s="1">
        <v>4.2</v>
      </c>
      <c r="E12" s="1">
        <v>0</v>
      </c>
      <c r="F12" s="1">
        <v>0</v>
      </c>
      <c r="G12" s="1">
        <f t="shared" si="0"/>
        <v>0.53094528459401835</v>
      </c>
      <c r="H12">
        <f t="shared" si="1"/>
        <v>0.28190289523262313</v>
      </c>
    </row>
    <row r="13" spans="1:12" x14ac:dyDescent="0.2">
      <c r="A13" s="1">
        <v>2.2999999999999998</v>
      </c>
      <c r="B13" s="1">
        <v>3</v>
      </c>
      <c r="C13" s="1">
        <v>5.0999999999999996</v>
      </c>
      <c r="D13" s="1">
        <v>5.8</v>
      </c>
      <c r="E13" s="1">
        <v>0</v>
      </c>
      <c r="F13" s="1">
        <v>0</v>
      </c>
      <c r="G13" s="1">
        <f t="shared" si="0"/>
        <v>0.52072307770380499</v>
      </c>
      <c r="H13">
        <f t="shared" si="1"/>
        <v>0.27115252365332293</v>
      </c>
    </row>
    <row r="14" spans="1:12" x14ac:dyDescent="0.2">
      <c r="A14" s="1">
        <v>4</v>
      </c>
      <c r="B14" s="1">
        <v>9</v>
      </c>
      <c r="C14" s="1">
        <v>6</v>
      </c>
      <c r="D14" s="1">
        <v>8</v>
      </c>
      <c r="E14" s="1">
        <v>0</v>
      </c>
      <c r="F14" s="1">
        <v>0</v>
      </c>
      <c r="G14" s="1">
        <f t="shared" si="0"/>
        <v>0.53425293997706436</v>
      </c>
      <c r="H14">
        <f t="shared" si="1"/>
        <v>0.28542620387413675</v>
      </c>
    </row>
    <row r="15" spans="1:12" x14ac:dyDescent="0.2">
      <c r="A15" s="1">
        <v>4</v>
      </c>
      <c r="B15" s="1">
        <v>6</v>
      </c>
      <c r="C15" s="1">
        <v>25.4</v>
      </c>
      <c r="D15" s="1">
        <v>5.7</v>
      </c>
      <c r="E15" s="1">
        <v>0</v>
      </c>
      <c r="F15" s="1">
        <v>0</v>
      </c>
      <c r="G15" s="1">
        <f t="shared" si="0"/>
        <v>0.28636442288939024</v>
      </c>
      <c r="H15">
        <f t="shared" si="1"/>
        <v>8.200458269677352E-2</v>
      </c>
    </row>
    <row r="16" spans="1:12" x14ac:dyDescent="0.2">
      <c r="A16" s="1">
        <v>4.8</v>
      </c>
      <c r="B16" s="1">
        <v>3</v>
      </c>
      <c r="C16" s="1">
        <v>19</v>
      </c>
      <c r="D16" s="1">
        <v>2.5</v>
      </c>
      <c r="E16" s="1">
        <v>1</v>
      </c>
      <c r="F16" s="1">
        <v>0</v>
      </c>
      <c r="G16" s="1">
        <f t="shared" si="0"/>
        <v>0.41854715453559754</v>
      </c>
      <c r="H16">
        <f t="shared" si="1"/>
        <v>0.17518172056984538</v>
      </c>
    </row>
    <row r="17" spans="1:8" x14ac:dyDescent="0.2">
      <c r="A17" s="1">
        <v>6.1</v>
      </c>
      <c r="B17" s="1">
        <v>15</v>
      </c>
      <c r="C17" s="1">
        <v>19.2</v>
      </c>
      <c r="D17" s="1">
        <v>11.4</v>
      </c>
      <c r="E17" s="1">
        <v>0</v>
      </c>
      <c r="F17" s="1">
        <v>1</v>
      </c>
      <c r="G17" s="1">
        <f t="shared" si="0"/>
        <v>0.39650574661323434</v>
      </c>
      <c r="H17">
        <f t="shared" si="1"/>
        <v>0.3642053138708497</v>
      </c>
    </row>
    <row r="18" spans="1:8" x14ac:dyDescent="0.2">
      <c r="A18" s="1">
        <v>3.1</v>
      </c>
      <c r="B18" s="1">
        <v>11</v>
      </c>
      <c r="C18" s="1">
        <v>10.9</v>
      </c>
      <c r="D18" s="1">
        <v>8.3000000000000007</v>
      </c>
      <c r="E18" s="1">
        <v>0</v>
      </c>
      <c r="F18" s="1">
        <v>1</v>
      </c>
      <c r="G18" s="1">
        <f t="shared" si="0"/>
        <v>0.45839082834964012</v>
      </c>
      <c r="H18">
        <f t="shared" si="1"/>
        <v>0.29334049481578905</v>
      </c>
    </row>
    <row r="19" spans="1:8" x14ac:dyDescent="0.2">
      <c r="A19" s="1">
        <v>1.6</v>
      </c>
      <c r="B19" s="1">
        <v>15</v>
      </c>
      <c r="C19" s="1">
        <v>3.2</v>
      </c>
      <c r="D19" s="1">
        <v>12.7</v>
      </c>
      <c r="E19" s="1">
        <v>0</v>
      </c>
      <c r="F19" s="1">
        <v>1</v>
      </c>
      <c r="G19" s="1">
        <f t="shared" si="0"/>
        <v>0.53469441229316483</v>
      </c>
      <c r="H19">
        <f t="shared" si="1"/>
        <v>0.21650928995120328</v>
      </c>
    </row>
    <row r="20" spans="1:8" x14ac:dyDescent="0.2">
      <c r="A20" s="1">
        <v>3.7</v>
      </c>
      <c r="B20" s="1">
        <v>17</v>
      </c>
      <c r="C20" s="1">
        <v>24.8</v>
      </c>
      <c r="D20" s="1">
        <v>15.9</v>
      </c>
      <c r="E20" s="1">
        <v>0</v>
      </c>
      <c r="F20" s="1">
        <v>0</v>
      </c>
      <c r="G20" s="1">
        <f t="shared" si="0"/>
        <v>0.28961404658209433</v>
      </c>
      <c r="H20">
        <f t="shared" si="1"/>
        <v>8.3876295977655502E-2</v>
      </c>
    </row>
    <row r="21" spans="1:8" x14ac:dyDescent="0.2">
      <c r="A21" s="1">
        <v>0.8</v>
      </c>
      <c r="B21" s="1">
        <v>2</v>
      </c>
      <c r="C21" s="1">
        <v>5.0999999999999996</v>
      </c>
      <c r="D21" s="1">
        <v>2.2000000000000002</v>
      </c>
      <c r="E21" s="1">
        <v>1</v>
      </c>
      <c r="F21" s="1">
        <v>1</v>
      </c>
      <c r="G21" s="1">
        <f t="shared" si="0"/>
        <v>0.53726424625364433</v>
      </c>
      <c r="H21">
        <f t="shared" si="1"/>
        <v>0.2141243777952079</v>
      </c>
    </row>
    <row r="22" spans="1:8" x14ac:dyDescent="0.2">
      <c r="A22" s="1">
        <v>0</v>
      </c>
      <c r="B22" s="1">
        <v>3</v>
      </c>
      <c r="C22" s="1">
        <v>24.5</v>
      </c>
      <c r="D22" s="1">
        <v>2.9</v>
      </c>
      <c r="E22" s="1">
        <v>0</v>
      </c>
      <c r="F22" s="1">
        <v>1</v>
      </c>
      <c r="G22" s="1">
        <f t="shared" si="0"/>
        <v>0.23897065264146966</v>
      </c>
      <c r="H22">
        <f t="shared" si="1"/>
        <v>0.57916566754095067</v>
      </c>
    </row>
    <row r="23" spans="1:8" x14ac:dyDescent="0.2">
      <c r="A23" s="1">
        <v>1.8</v>
      </c>
      <c r="B23" s="1">
        <v>4</v>
      </c>
      <c r="C23" s="1">
        <v>6.8</v>
      </c>
      <c r="D23" s="1">
        <v>4.2</v>
      </c>
      <c r="E23" s="1">
        <v>0</v>
      </c>
      <c r="F23" s="1">
        <v>0</v>
      </c>
      <c r="G23" s="1">
        <f t="shared" si="0"/>
        <v>0.49163916893717519</v>
      </c>
      <c r="H23">
        <f t="shared" si="1"/>
        <v>0.24170907243323628</v>
      </c>
    </row>
    <row r="24" spans="1:8" x14ac:dyDescent="0.2">
      <c r="A24" s="1">
        <v>0.9</v>
      </c>
      <c r="B24" s="1">
        <v>8</v>
      </c>
      <c r="C24" s="1">
        <v>22.8</v>
      </c>
      <c r="D24" s="1">
        <v>6.1</v>
      </c>
      <c r="E24" s="1">
        <v>0</v>
      </c>
      <c r="F24" s="1">
        <v>0</v>
      </c>
      <c r="G24" s="1">
        <f t="shared" si="0"/>
        <v>0.27394393670804046</v>
      </c>
      <c r="H24">
        <f t="shared" si="1"/>
        <v>7.5045280459098876E-2</v>
      </c>
    </row>
    <row r="25" spans="1:8" x14ac:dyDescent="0.2">
      <c r="A25" s="1">
        <v>4.5</v>
      </c>
      <c r="B25" s="1">
        <v>0</v>
      </c>
      <c r="C25" s="1">
        <v>2.9</v>
      </c>
      <c r="D25" s="1">
        <v>1.5</v>
      </c>
      <c r="E25" s="1">
        <v>1</v>
      </c>
      <c r="F25" s="1">
        <v>0</v>
      </c>
      <c r="G25" s="1">
        <f t="shared" si="0"/>
        <v>0.61985203672618583</v>
      </c>
      <c r="H25">
        <f t="shared" si="1"/>
        <v>0.38421654743360084</v>
      </c>
    </row>
    <row r="26" spans="1:8" x14ac:dyDescent="0.2">
      <c r="A26" s="1">
        <v>3.8</v>
      </c>
      <c r="B26" s="1">
        <v>0</v>
      </c>
      <c r="C26" s="1">
        <v>23.1</v>
      </c>
      <c r="D26" s="1">
        <v>0.6</v>
      </c>
      <c r="E26" s="1">
        <v>1</v>
      </c>
      <c r="F26" s="1">
        <v>1</v>
      </c>
      <c r="G26" s="1">
        <f t="shared" si="0"/>
        <v>0.35143490597340132</v>
      </c>
      <c r="H26">
        <f t="shared" si="1"/>
        <v>0.4206366811897308</v>
      </c>
    </row>
    <row r="27" spans="1:8" x14ac:dyDescent="0.2">
      <c r="A27" s="1">
        <v>1.5</v>
      </c>
      <c r="B27" s="1">
        <v>3</v>
      </c>
      <c r="C27" s="1">
        <v>8.5</v>
      </c>
      <c r="D27" s="1">
        <v>6</v>
      </c>
      <c r="E27" s="1">
        <v>0</v>
      </c>
      <c r="F27" s="1">
        <v>0</v>
      </c>
      <c r="G27" s="1">
        <f t="shared" si="0"/>
        <v>0.46549994782051607</v>
      </c>
      <c r="H27">
        <f t="shared" si="1"/>
        <v>0.21669020142090317</v>
      </c>
    </row>
    <row r="28" spans="1:8" x14ac:dyDescent="0.2">
      <c r="A28" s="1">
        <v>1.3</v>
      </c>
      <c r="B28" s="1">
        <v>1</v>
      </c>
      <c r="C28" s="1">
        <v>8.6999999999999993</v>
      </c>
      <c r="D28" s="1">
        <v>4.0999999999999996</v>
      </c>
      <c r="E28" s="1">
        <v>0</v>
      </c>
      <c r="F28" s="1">
        <v>0</v>
      </c>
      <c r="G28" s="1">
        <f t="shared" si="0"/>
        <v>0.45999970844799215</v>
      </c>
      <c r="H28">
        <f t="shared" si="1"/>
        <v>0.21159973177223779</v>
      </c>
    </row>
    <row r="29" spans="1:8" x14ac:dyDescent="0.2">
      <c r="A29" s="1">
        <v>2.8</v>
      </c>
      <c r="B29" s="1">
        <v>0</v>
      </c>
      <c r="C29" s="1">
        <v>10.1</v>
      </c>
      <c r="D29" s="1">
        <v>0.8</v>
      </c>
      <c r="E29" s="1">
        <v>1</v>
      </c>
      <c r="F29" s="1">
        <v>1</v>
      </c>
      <c r="G29" s="1">
        <f t="shared" si="0"/>
        <v>0.50282232968951601</v>
      </c>
      <c r="H29">
        <f t="shared" si="1"/>
        <v>0.24718563585536033</v>
      </c>
    </row>
    <row r="30" spans="1:8" x14ac:dyDescent="0.2">
      <c r="A30" s="1">
        <v>4.9000000000000004</v>
      </c>
      <c r="B30" s="1">
        <v>1</v>
      </c>
      <c r="C30" s="1">
        <v>4.2</v>
      </c>
      <c r="D30" s="1">
        <v>3.4</v>
      </c>
      <c r="E30" s="1">
        <v>0</v>
      </c>
      <c r="F30" s="1">
        <v>1</v>
      </c>
      <c r="G30" s="1">
        <f t="shared" si="0"/>
        <v>0.57050399990491185</v>
      </c>
      <c r="H30">
        <f t="shared" si="1"/>
        <v>0.18446681409767995</v>
      </c>
    </row>
    <row r="31" spans="1:8" x14ac:dyDescent="0.2">
      <c r="A31" s="1">
        <v>3.7</v>
      </c>
      <c r="B31" s="1">
        <v>1</v>
      </c>
      <c r="C31" s="1">
        <v>11.3</v>
      </c>
      <c r="D31" s="1">
        <v>1.6</v>
      </c>
      <c r="E31" s="1">
        <v>1</v>
      </c>
      <c r="F31" s="1">
        <v>0</v>
      </c>
      <c r="G31" s="1">
        <f t="shared" si="0"/>
        <v>0.50074011377906325</v>
      </c>
      <c r="H31">
        <f t="shared" si="1"/>
        <v>0.25074066154746921</v>
      </c>
    </row>
    <row r="32" spans="1:8" x14ac:dyDescent="0.2">
      <c r="A32" s="1">
        <v>1.6</v>
      </c>
      <c r="B32" s="1">
        <v>1</v>
      </c>
      <c r="C32" s="1">
        <v>1.8</v>
      </c>
      <c r="D32" s="1">
        <v>3.2</v>
      </c>
      <c r="E32" s="1">
        <v>0</v>
      </c>
      <c r="F32" s="1">
        <v>1</v>
      </c>
      <c r="G32" s="1">
        <f t="shared" si="0"/>
        <v>0.55258327435103816</v>
      </c>
      <c r="H32">
        <f t="shared" si="1"/>
        <v>0.20018172639043838</v>
      </c>
    </row>
    <row r="33" spans="1:8" x14ac:dyDescent="0.2">
      <c r="A33" s="1">
        <v>7.2</v>
      </c>
      <c r="B33" s="1">
        <v>0</v>
      </c>
      <c r="C33" s="1">
        <v>24.3</v>
      </c>
      <c r="D33" s="1">
        <v>0.9</v>
      </c>
      <c r="E33" s="1">
        <v>1</v>
      </c>
      <c r="F33" s="1">
        <v>0</v>
      </c>
      <c r="G33" s="1">
        <f t="shared" si="0"/>
        <v>0.38616128568758024</v>
      </c>
      <c r="H33">
        <f t="shared" si="1"/>
        <v>0.14912053856388496</v>
      </c>
    </row>
    <row r="34" spans="1:8" x14ac:dyDescent="0.2">
      <c r="A34" s="1">
        <v>1.3</v>
      </c>
      <c r="B34" s="1">
        <v>1</v>
      </c>
      <c r="C34" s="1">
        <v>8.6999999999999993</v>
      </c>
      <c r="D34" s="1">
        <v>4.0999999999999996</v>
      </c>
      <c r="E34" s="1">
        <v>0</v>
      </c>
      <c r="F34" s="1">
        <v>0</v>
      </c>
      <c r="G34" s="1">
        <f t="shared" si="0"/>
        <v>0.45999970844799215</v>
      </c>
      <c r="H34">
        <f t="shared" si="1"/>
        <v>0.21159973177223779</v>
      </c>
    </row>
    <row r="35" spans="1:8" x14ac:dyDescent="0.2">
      <c r="A35" s="1">
        <v>2.8</v>
      </c>
      <c r="B35" s="1">
        <v>0</v>
      </c>
      <c r="C35" s="1">
        <v>10.1</v>
      </c>
      <c r="D35" s="1">
        <v>0.8</v>
      </c>
      <c r="E35" s="1">
        <v>1</v>
      </c>
      <c r="F35" s="1">
        <v>1</v>
      </c>
      <c r="G35" s="1">
        <f t="shared" si="0"/>
        <v>0.50282232968951601</v>
      </c>
      <c r="H35">
        <f t="shared" si="1"/>
        <v>0.24718563585536033</v>
      </c>
    </row>
    <row r="36" spans="1:8" x14ac:dyDescent="0.2">
      <c r="A36" s="1">
        <v>4.9000000000000004</v>
      </c>
      <c r="B36" s="1">
        <v>1</v>
      </c>
      <c r="C36" s="1">
        <v>4.2</v>
      </c>
      <c r="D36" s="1">
        <v>3.4</v>
      </c>
      <c r="E36" s="1">
        <v>0</v>
      </c>
      <c r="F36" s="1">
        <v>1</v>
      </c>
      <c r="G36" s="1">
        <f t="shared" si="0"/>
        <v>0.57050399990491185</v>
      </c>
      <c r="H36">
        <f t="shared" si="1"/>
        <v>0.18446681409767995</v>
      </c>
    </row>
    <row r="37" spans="1:8" x14ac:dyDescent="0.2">
      <c r="A37" s="1">
        <v>3.7</v>
      </c>
      <c r="B37" s="1">
        <v>1</v>
      </c>
      <c r="C37" s="1">
        <v>11.3</v>
      </c>
      <c r="D37" s="1">
        <v>1.6</v>
      </c>
      <c r="E37" s="1">
        <v>1</v>
      </c>
      <c r="F37" s="1">
        <v>0</v>
      </c>
      <c r="G37" s="1">
        <f t="shared" si="0"/>
        <v>0.50074011377906325</v>
      </c>
      <c r="H37">
        <f t="shared" si="1"/>
        <v>0.25074066154746921</v>
      </c>
    </row>
    <row r="38" spans="1:8" x14ac:dyDescent="0.2">
      <c r="A38" s="1">
        <v>1.6</v>
      </c>
      <c r="B38" s="1">
        <v>1</v>
      </c>
      <c r="C38" s="1">
        <v>1.8</v>
      </c>
      <c r="D38" s="1">
        <v>3.2</v>
      </c>
      <c r="E38" s="1">
        <v>0</v>
      </c>
      <c r="F38" s="1">
        <v>1</v>
      </c>
      <c r="G38" s="1">
        <f t="shared" si="0"/>
        <v>0.55258327435103816</v>
      </c>
      <c r="H38">
        <f t="shared" si="1"/>
        <v>0.20018172639043838</v>
      </c>
    </row>
    <row r="39" spans="1:8" x14ac:dyDescent="0.2">
      <c r="A39" s="1">
        <v>7.2</v>
      </c>
      <c r="B39" s="1">
        <v>0</v>
      </c>
      <c r="C39" s="1">
        <v>24.3</v>
      </c>
      <c r="D39" s="1">
        <v>0.9</v>
      </c>
      <c r="E39" s="1">
        <v>1</v>
      </c>
      <c r="F39" s="1">
        <v>0</v>
      </c>
      <c r="G39" s="1">
        <f t="shared" si="0"/>
        <v>0.38616128568758024</v>
      </c>
      <c r="H39">
        <f t="shared" si="1"/>
        <v>0.14912053856388496</v>
      </c>
    </row>
    <row r="40" spans="1:8" x14ac:dyDescent="0.2">
      <c r="A40" s="1">
        <v>1.3</v>
      </c>
      <c r="B40" s="1">
        <v>1</v>
      </c>
      <c r="C40" s="1">
        <v>8.6999999999999993</v>
      </c>
      <c r="D40" s="1">
        <v>4.0999999999999996</v>
      </c>
      <c r="E40" s="1">
        <v>0</v>
      </c>
      <c r="F40" s="1">
        <v>0</v>
      </c>
      <c r="G40" s="1">
        <f t="shared" si="0"/>
        <v>0.45999970844799215</v>
      </c>
      <c r="H40">
        <f t="shared" si="1"/>
        <v>0.21159973177223779</v>
      </c>
    </row>
    <row r="41" spans="1:8" x14ac:dyDescent="0.2">
      <c r="A41" s="1">
        <v>2.8</v>
      </c>
      <c r="B41" s="1">
        <v>0</v>
      </c>
      <c r="C41" s="1">
        <v>10.1</v>
      </c>
      <c r="D41" s="1">
        <v>0.8</v>
      </c>
      <c r="E41" s="1">
        <v>1</v>
      </c>
      <c r="F41" s="1">
        <v>1</v>
      </c>
      <c r="G41" s="1">
        <f t="shared" si="0"/>
        <v>0.50282232968951601</v>
      </c>
      <c r="H41">
        <f t="shared" si="1"/>
        <v>0.24718563585536033</v>
      </c>
    </row>
    <row r="42" spans="1:8" x14ac:dyDescent="0.2">
      <c r="A42" s="1">
        <v>4.9000000000000004</v>
      </c>
      <c r="B42" s="1">
        <v>1</v>
      </c>
      <c r="C42" s="1">
        <v>4.2</v>
      </c>
      <c r="D42" s="1">
        <v>3.4</v>
      </c>
      <c r="E42" s="1">
        <v>0</v>
      </c>
      <c r="F42" s="1">
        <v>1</v>
      </c>
      <c r="G42" s="1">
        <f t="shared" si="0"/>
        <v>0.57050399990491185</v>
      </c>
      <c r="H42">
        <f t="shared" si="1"/>
        <v>0.18446681409767995</v>
      </c>
    </row>
    <row r="43" spans="1:8" x14ac:dyDescent="0.2">
      <c r="A43" s="1">
        <v>3.7</v>
      </c>
      <c r="B43" s="1">
        <v>1</v>
      </c>
      <c r="C43" s="1">
        <v>11.3</v>
      </c>
      <c r="D43" s="1">
        <v>1.6</v>
      </c>
      <c r="E43" s="1">
        <v>1</v>
      </c>
      <c r="F43" s="1">
        <v>0</v>
      </c>
      <c r="G43" s="1">
        <f t="shared" si="0"/>
        <v>0.50074011377906325</v>
      </c>
      <c r="H43">
        <f t="shared" si="1"/>
        <v>0.25074066154746921</v>
      </c>
    </row>
    <row r="44" spans="1:8" x14ac:dyDescent="0.2">
      <c r="A44" s="1">
        <v>1.6</v>
      </c>
      <c r="B44" s="1">
        <v>1</v>
      </c>
      <c r="C44" s="1">
        <v>1.8</v>
      </c>
      <c r="D44" s="1">
        <v>3.2</v>
      </c>
      <c r="E44" s="1">
        <v>0</v>
      </c>
      <c r="F44" s="1">
        <v>1</v>
      </c>
      <c r="G44" s="1">
        <f t="shared" si="0"/>
        <v>0.55258327435103816</v>
      </c>
      <c r="H44">
        <f t="shared" si="1"/>
        <v>0.20018172639043838</v>
      </c>
    </row>
    <row r="45" spans="1:8" x14ac:dyDescent="0.2">
      <c r="A45" s="1">
        <v>7.2</v>
      </c>
      <c r="B45" s="1">
        <v>0</v>
      </c>
      <c r="C45" s="1">
        <v>24.3</v>
      </c>
      <c r="D45" s="1">
        <v>0.9</v>
      </c>
      <c r="E45" s="1">
        <v>1</v>
      </c>
      <c r="F45" s="1">
        <v>0</v>
      </c>
      <c r="G45" s="1">
        <f t="shared" si="0"/>
        <v>0.38616128568758024</v>
      </c>
      <c r="H45">
        <f t="shared" si="1"/>
        <v>0.14912053856388496</v>
      </c>
    </row>
    <row r="46" spans="1:8" x14ac:dyDescent="0.2">
      <c r="A46" s="1">
        <v>2.2000000000000002</v>
      </c>
      <c r="B46" s="1">
        <v>1</v>
      </c>
      <c r="C46" s="1">
        <v>7.3</v>
      </c>
      <c r="D46" s="1">
        <v>4.3</v>
      </c>
      <c r="E46" s="1">
        <v>0</v>
      </c>
      <c r="F46" s="1">
        <v>0</v>
      </c>
      <c r="G46" s="1">
        <f t="shared" si="0"/>
        <v>0.49113966493073291</v>
      </c>
      <c r="H46">
        <f t="shared" si="1"/>
        <v>0.2412181704682726</v>
      </c>
    </row>
    <row r="47" spans="1:8" x14ac:dyDescent="0.2">
      <c r="A47" s="1">
        <v>5.0999999999999996</v>
      </c>
      <c r="B47" s="1">
        <v>0</v>
      </c>
      <c r="C47" s="1">
        <v>22</v>
      </c>
      <c r="D47" s="1">
        <v>0.9</v>
      </c>
      <c r="E47" s="1">
        <v>1</v>
      </c>
      <c r="F47" s="1">
        <v>0</v>
      </c>
      <c r="G47" s="1">
        <f t="shared" si="0"/>
        <v>0.38463091017225315</v>
      </c>
      <c r="H47">
        <f t="shared" si="1"/>
        <v>0.14794093705993588</v>
      </c>
    </row>
    <row r="48" spans="1:8" x14ac:dyDescent="0.2">
      <c r="A48" s="1">
        <v>4.0999999999999996</v>
      </c>
      <c r="B48" s="1">
        <v>1</v>
      </c>
      <c r="C48" s="1">
        <v>11.5</v>
      </c>
      <c r="D48" s="1">
        <v>2.4</v>
      </c>
      <c r="E48" s="1">
        <v>1</v>
      </c>
      <c r="F48" s="1">
        <v>1</v>
      </c>
      <c r="G48" s="1">
        <f t="shared" si="0"/>
        <v>0.50407393735645112</v>
      </c>
      <c r="H48">
        <f t="shared" si="1"/>
        <v>0.24594265960913317</v>
      </c>
    </row>
    <row r="49" spans="1:8" x14ac:dyDescent="0.2">
      <c r="A49" s="1">
        <v>4.4000000000000004</v>
      </c>
      <c r="B49" s="1">
        <v>2</v>
      </c>
      <c r="C49" s="1">
        <v>14</v>
      </c>
      <c r="D49" s="1">
        <v>4.4000000000000004</v>
      </c>
      <c r="E49" s="1">
        <v>0</v>
      </c>
      <c r="F49" s="1">
        <v>0</v>
      </c>
      <c r="G49" s="1">
        <f t="shared" si="0"/>
        <v>0.43792024637487176</v>
      </c>
      <c r="H49">
        <f t="shared" si="1"/>
        <v>0.19177414218502839</v>
      </c>
    </row>
    <row r="50" spans="1:8" x14ac:dyDescent="0.2">
      <c r="A50" s="1">
        <v>7.9</v>
      </c>
      <c r="B50" s="1">
        <v>0</v>
      </c>
      <c r="C50" s="1">
        <v>24.5</v>
      </c>
      <c r="D50" s="1">
        <v>1.4</v>
      </c>
      <c r="E50" s="1">
        <v>1</v>
      </c>
      <c r="F50" s="1">
        <v>1</v>
      </c>
      <c r="G50" s="1">
        <f t="shared" si="0"/>
        <v>0.39391214073992381</v>
      </c>
      <c r="H50">
        <f t="shared" si="1"/>
        <v>0.36734249314246198</v>
      </c>
    </row>
    <row r="51" spans="1:8" x14ac:dyDescent="0.2">
      <c r="A51" s="1">
        <v>4.8</v>
      </c>
      <c r="B51" s="1">
        <v>2</v>
      </c>
      <c r="C51" s="1">
        <v>10.8</v>
      </c>
      <c r="D51" s="1">
        <v>2.1</v>
      </c>
      <c r="E51" s="1">
        <v>1</v>
      </c>
      <c r="F51" s="1">
        <v>1</v>
      </c>
      <c r="G51" s="1">
        <f t="shared" si="0"/>
        <v>0.52332477516028464</v>
      </c>
      <c r="H51">
        <f t="shared" si="1"/>
        <v>0.2272192699759932</v>
      </c>
    </row>
    <row r="52" spans="1:8" x14ac:dyDescent="0.2">
      <c r="A52" s="1">
        <v>6.1</v>
      </c>
      <c r="B52" s="1">
        <v>0</v>
      </c>
      <c r="C52" s="1">
        <v>18.600000000000001</v>
      </c>
      <c r="D52" s="1">
        <v>-0.2</v>
      </c>
      <c r="E52" s="1">
        <v>1</v>
      </c>
      <c r="F52" s="1">
        <v>0</v>
      </c>
      <c r="G52" s="1">
        <f t="shared" si="0"/>
        <v>0.4427987277055126</v>
      </c>
      <c r="H52">
        <f t="shared" si="1"/>
        <v>0.19607071325762068</v>
      </c>
    </row>
    <row r="53" spans="1:8" x14ac:dyDescent="0.2">
      <c r="A53" s="1">
        <v>5.9</v>
      </c>
      <c r="B53" s="1">
        <v>1</v>
      </c>
      <c r="C53" s="1">
        <v>4.0999999999999996</v>
      </c>
      <c r="D53" s="1">
        <v>3.4</v>
      </c>
      <c r="E53" s="1">
        <v>0</v>
      </c>
      <c r="F53" s="1">
        <v>1</v>
      </c>
      <c r="G53" s="1">
        <f t="shared" si="0"/>
        <v>0.58650521401604105</v>
      </c>
      <c r="H53">
        <f t="shared" si="1"/>
        <v>0.17097793803592001</v>
      </c>
    </row>
    <row r="54" spans="1:8" x14ac:dyDescent="0.2">
      <c r="A54" s="1">
        <v>2.6</v>
      </c>
      <c r="B54" s="1">
        <v>1</v>
      </c>
      <c r="C54" s="1">
        <v>11.2</v>
      </c>
      <c r="D54" s="1">
        <v>1.1000000000000001</v>
      </c>
      <c r="E54" s="1">
        <v>1</v>
      </c>
      <c r="F54" s="1">
        <v>0</v>
      </c>
      <c r="G54" s="1">
        <f t="shared" si="0"/>
        <v>0.48582210756550209</v>
      </c>
      <c r="H54">
        <f t="shared" si="1"/>
        <v>0.23602312019938629</v>
      </c>
    </row>
    <row r="55" spans="1:8" x14ac:dyDescent="0.2">
      <c r="A55" s="1">
        <v>3.7</v>
      </c>
      <c r="B55" s="1">
        <v>1</v>
      </c>
      <c r="C55" s="1">
        <v>12.4</v>
      </c>
      <c r="D55" s="1">
        <v>2.2000000000000002</v>
      </c>
      <c r="E55" s="1">
        <v>1</v>
      </c>
      <c r="F55" s="1">
        <v>0</v>
      </c>
      <c r="G55" s="1">
        <f t="shared" si="0"/>
        <v>0.48668457930501985</v>
      </c>
      <c r="H55">
        <f t="shared" si="1"/>
        <v>0.23686187973330416</v>
      </c>
    </row>
    <row r="56" spans="1:8" x14ac:dyDescent="0.2">
      <c r="A56" s="1">
        <v>4.5999999999999996</v>
      </c>
      <c r="B56" s="1">
        <v>0</v>
      </c>
      <c r="C56" s="1">
        <v>16.600000000000001</v>
      </c>
      <c r="D56" s="1">
        <v>0.9</v>
      </c>
      <c r="E56" s="1">
        <v>1</v>
      </c>
      <c r="F56" s="1">
        <v>1</v>
      </c>
      <c r="G56" s="1">
        <f t="shared" si="0"/>
        <v>0.44626908755626704</v>
      </c>
      <c r="H56">
        <f t="shared" si="1"/>
        <v>0.30661792339576904</v>
      </c>
    </row>
    <row r="57" spans="1:8" x14ac:dyDescent="0.2">
      <c r="A57" s="1">
        <v>2.1</v>
      </c>
      <c r="B57" s="1">
        <v>3</v>
      </c>
      <c r="C57" s="1">
        <v>11.1</v>
      </c>
      <c r="D57" s="1">
        <v>4.2</v>
      </c>
      <c r="E57" s="1">
        <v>0</v>
      </c>
      <c r="F57" s="1">
        <v>1</v>
      </c>
      <c r="G57" s="1">
        <f t="shared" si="0"/>
        <v>0.44111183837723411</v>
      </c>
      <c r="H57">
        <f t="shared" si="1"/>
        <v>0.31235597720207486</v>
      </c>
    </row>
    <row r="58" spans="1:8" x14ac:dyDescent="0.2">
      <c r="A58" s="1">
        <v>4.5</v>
      </c>
      <c r="B58" s="1">
        <v>2</v>
      </c>
      <c r="C58" s="1">
        <v>22.8</v>
      </c>
      <c r="D58" s="1">
        <v>1.5</v>
      </c>
      <c r="E58" s="1">
        <v>1</v>
      </c>
      <c r="F58" s="1">
        <v>0</v>
      </c>
      <c r="G58" s="1">
        <f t="shared" si="0"/>
        <v>0.36557464033212828</v>
      </c>
      <c r="H58">
        <f t="shared" si="1"/>
        <v>0.13364481765396494</v>
      </c>
    </row>
    <row r="59" spans="1:8" x14ac:dyDescent="0.2">
      <c r="A59" s="1">
        <v>4.0999999999999996</v>
      </c>
      <c r="B59" s="1">
        <v>0</v>
      </c>
      <c r="C59" s="1">
        <v>16.7</v>
      </c>
      <c r="D59" s="1">
        <v>1.6</v>
      </c>
      <c r="E59" s="1">
        <v>1</v>
      </c>
      <c r="F59" s="1">
        <v>1</v>
      </c>
      <c r="G59" s="1">
        <f t="shared" si="0"/>
        <v>0.43762959257006417</v>
      </c>
      <c r="H59">
        <f t="shared" si="1"/>
        <v>0.316260475152912</v>
      </c>
    </row>
    <row r="60" spans="1:8" x14ac:dyDescent="0.2">
      <c r="A60" s="1">
        <v>4.0999999999999996</v>
      </c>
      <c r="B60" s="1">
        <v>5</v>
      </c>
      <c r="C60" s="1">
        <v>19</v>
      </c>
      <c r="D60" s="1">
        <v>3.1</v>
      </c>
      <c r="E60" s="1">
        <v>0</v>
      </c>
      <c r="F60" s="1">
        <v>1</v>
      </c>
      <c r="G60" s="1">
        <f t="shared" si="0"/>
        <v>0.36961442183608245</v>
      </c>
      <c r="H60">
        <f t="shared" si="1"/>
        <v>0.39738597715705665</v>
      </c>
    </row>
    <row r="61" spans="1:8" x14ac:dyDescent="0.2">
      <c r="A61" s="1">
        <v>1.9</v>
      </c>
      <c r="B61" s="1">
        <v>2</v>
      </c>
      <c r="C61" s="1">
        <v>5.0999999999999996</v>
      </c>
      <c r="D61" s="1">
        <v>2.2000000000000002</v>
      </c>
      <c r="E61" s="1">
        <v>1</v>
      </c>
      <c r="F61" s="1">
        <v>0</v>
      </c>
      <c r="G61" s="1">
        <f t="shared" si="0"/>
        <v>0.55346002832848229</v>
      </c>
      <c r="H61">
        <f t="shared" si="1"/>
        <v>0.30631800295736444</v>
      </c>
    </row>
    <row r="62" spans="1:8" x14ac:dyDescent="0.2">
      <c r="A62" s="1">
        <v>2.1</v>
      </c>
      <c r="B62" s="1">
        <v>0</v>
      </c>
      <c r="C62" s="1">
        <v>4</v>
      </c>
      <c r="D62" s="1">
        <v>0.8</v>
      </c>
      <c r="E62" s="1">
        <v>1</v>
      </c>
      <c r="F62" s="1">
        <v>0</v>
      </c>
      <c r="G62" s="1">
        <f t="shared" si="0"/>
        <v>0.57046025045249615</v>
      </c>
      <c r="H62">
        <f t="shared" si="1"/>
        <v>0.32542489734632463</v>
      </c>
    </row>
    <row r="63" spans="1:8" x14ac:dyDescent="0.2">
      <c r="A63" s="1">
        <v>7.4</v>
      </c>
      <c r="B63" s="1">
        <v>0</v>
      </c>
      <c r="C63" s="1">
        <v>24</v>
      </c>
      <c r="D63" s="1">
        <v>0.7</v>
      </c>
      <c r="E63" s="1">
        <v>1</v>
      </c>
      <c r="F63" s="1">
        <v>0</v>
      </c>
      <c r="G63" s="1">
        <f t="shared" si="0"/>
        <v>0.39293930092138085</v>
      </c>
      <c r="H63">
        <f t="shared" si="1"/>
        <v>0.15440129420858351</v>
      </c>
    </row>
    <row r="64" spans="1:8" x14ac:dyDescent="0.2">
      <c r="A64" s="1">
        <v>7.2</v>
      </c>
      <c r="B64" s="1">
        <v>0</v>
      </c>
      <c r="C64" s="1">
        <v>20.9</v>
      </c>
      <c r="D64" s="1">
        <v>0.7</v>
      </c>
      <c r="E64" s="1">
        <v>1</v>
      </c>
      <c r="F64" s="1">
        <v>0</v>
      </c>
      <c r="G64" s="1">
        <f t="shared" si="0"/>
        <v>0.42960566497098707</v>
      </c>
      <c r="H64">
        <f t="shared" si="1"/>
        <v>0.18456102737516397</v>
      </c>
    </row>
    <row r="65" spans="1:8" x14ac:dyDescent="0.2">
      <c r="A65" s="1">
        <v>4</v>
      </c>
      <c r="B65" s="1">
        <v>3</v>
      </c>
      <c r="C65" s="1">
        <v>8.1999999999999993</v>
      </c>
      <c r="D65" s="1">
        <v>4</v>
      </c>
      <c r="E65" s="1">
        <v>0</v>
      </c>
      <c r="F65" s="1">
        <v>0</v>
      </c>
      <c r="G65" s="1">
        <f t="shared" si="0"/>
        <v>0.50614187102897767</v>
      </c>
      <c r="H65">
        <f t="shared" si="1"/>
        <v>0.25617959360871428</v>
      </c>
    </row>
    <row r="66" spans="1:8" x14ac:dyDescent="0.2">
      <c r="A66" s="1">
        <v>5</v>
      </c>
      <c r="B66" s="1">
        <v>0</v>
      </c>
      <c r="C66" s="1">
        <v>1.9</v>
      </c>
      <c r="D66" s="1">
        <v>0.8</v>
      </c>
      <c r="E66" s="1">
        <v>1</v>
      </c>
      <c r="F66" s="1">
        <v>1</v>
      </c>
      <c r="G66" s="1">
        <f t="shared" si="0"/>
        <v>0.63999151446387892</v>
      </c>
      <c r="H66">
        <f t="shared" si="1"/>
        <v>0.1296061096580115</v>
      </c>
    </row>
    <row r="67" spans="1:8" x14ac:dyDescent="0.2">
      <c r="A67" s="1">
        <v>4.8</v>
      </c>
      <c r="B67" s="1">
        <v>1</v>
      </c>
      <c r="C67" s="1">
        <v>16.100000000000001</v>
      </c>
      <c r="D67" s="1">
        <v>1.4</v>
      </c>
      <c r="E67" s="1">
        <v>1</v>
      </c>
      <c r="F67" s="1">
        <v>0</v>
      </c>
      <c r="G67" s="1">
        <f t="shared" ref="G67:G130" si="3">$L$4+$L$5*A67+$L$6*C67+$L$7*E67</f>
        <v>0.455602654512621</v>
      </c>
      <c r="H67">
        <f t="shared" ref="H67:H130" si="4">(F67-G67)^2</f>
        <v>0.2075737787989467</v>
      </c>
    </row>
    <row r="68" spans="1:8" x14ac:dyDescent="0.2">
      <c r="A68" s="1">
        <v>5.6</v>
      </c>
      <c r="B68" s="1">
        <v>0</v>
      </c>
      <c r="C68" s="1">
        <v>25.6</v>
      </c>
      <c r="D68" s="1">
        <v>0.8</v>
      </c>
      <c r="E68" s="1">
        <v>1</v>
      </c>
      <c r="F68" s="1">
        <v>1</v>
      </c>
      <c r="G68" s="1">
        <f t="shared" si="3"/>
        <v>0.34599269829121931</v>
      </c>
      <c r="H68">
        <f t="shared" si="4"/>
        <v>0.42772555068840001</v>
      </c>
    </row>
    <row r="69" spans="1:8" x14ac:dyDescent="0.2">
      <c r="A69" s="1">
        <v>7</v>
      </c>
      <c r="B69" s="1">
        <v>0</v>
      </c>
      <c r="C69" s="1">
        <v>19.600000000000001</v>
      </c>
      <c r="D69" s="1">
        <v>0.7</v>
      </c>
      <c r="E69" s="1">
        <v>1</v>
      </c>
      <c r="F69" s="1">
        <v>0</v>
      </c>
      <c r="G69" s="1">
        <f t="shared" si="3"/>
        <v>0.44327206351761328</v>
      </c>
      <c r="H69">
        <f t="shared" si="4"/>
        <v>0.19649012229516299</v>
      </c>
    </row>
    <row r="70" spans="1:8" x14ac:dyDescent="0.2">
      <c r="A70" s="1">
        <v>1.9</v>
      </c>
      <c r="B70" s="1">
        <v>2</v>
      </c>
      <c r="C70" s="1">
        <v>7.7</v>
      </c>
      <c r="D70" s="1">
        <v>2.8</v>
      </c>
      <c r="E70" s="1">
        <v>0</v>
      </c>
      <c r="F70" s="1">
        <v>0</v>
      </c>
      <c r="G70" s="1">
        <f t="shared" si="3"/>
        <v>0.48161153001067047</v>
      </c>
      <c r="H70">
        <f t="shared" si="4"/>
        <v>0.23194966583921894</v>
      </c>
    </row>
    <row r="71" spans="1:8" x14ac:dyDescent="0.2">
      <c r="A71" s="1">
        <v>2</v>
      </c>
      <c r="B71" s="1">
        <v>1</v>
      </c>
      <c r="C71" s="1">
        <v>3.6</v>
      </c>
      <c r="D71" s="1">
        <v>1.9</v>
      </c>
      <c r="E71" s="1">
        <v>1</v>
      </c>
      <c r="F71" s="1">
        <v>1</v>
      </c>
      <c r="G71" s="1">
        <f t="shared" si="3"/>
        <v>0.57409901007261754</v>
      </c>
      <c r="H71">
        <f t="shared" si="4"/>
        <v>0.18139165322112433</v>
      </c>
    </row>
    <row r="72" spans="1:8" x14ac:dyDescent="0.2">
      <c r="A72" s="1">
        <v>1.7</v>
      </c>
      <c r="B72" s="1">
        <v>3</v>
      </c>
      <c r="C72" s="1">
        <v>7.3</v>
      </c>
      <c r="D72" s="1">
        <v>4.9000000000000004</v>
      </c>
      <c r="E72" s="1">
        <v>0</v>
      </c>
      <c r="F72" s="1">
        <v>0</v>
      </c>
      <c r="G72" s="1">
        <f t="shared" si="3"/>
        <v>0.48377794580580658</v>
      </c>
      <c r="H72">
        <f t="shared" si="4"/>
        <v>0.23404110084808594</v>
      </c>
    </row>
    <row r="73" spans="1:8" x14ac:dyDescent="0.2">
      <c r="A73" s="1">
        <v>8.8000000000000007</v>
      </c>
      <c r="B73" s="1">
        <v>0</v>
      </c>
      <c r="C73" s="1">
        <v>24.3</v>
      </c>
      <c r="D73" s="1">
        <v>1</v>
      </c>
      <c r="E73" s="1">
        <v>1</v>
      </c>
      <c r="F73" s="1">
        <v>0</v>
      </c>
      <c r="G73" s="1">
        <f t="shared" si="3"/>
        <v>0.40971878688734453</v>
      </c>
      <c r="H73">
        <f t="shared" si="4"/>
        <v>0.16786948432843724</v>
      </c>
    </row>
    <row r="74" spans="1:8" x14ac:dyDescent="0.2">
      <c r="A74" s="1">
        <v>2.2000000000000002</v>
      </c>
      <c r="B74" s="1">
        <v>2</v>
      </c>
      <c r="C74" s="1">
        <v>9.3000000000000007</v>
      </c>
      <c r="D74" s="1">
        <v>3</v>
      </c>
      <c r="E74" s="1">
        <v>0</v>
      </c>
      <c r="F74" s="1">
        <v>1</v>
      </c>
      <c r="G74" s="1">
        <f t="shared" si="3"/>
        <v>0.46558414770519946</v>
      </c>
      <c r="H74">
        <f t="shared" si="4"/>
        <v>0.28560030318397811</v>
      </c>
    </row>
    <row r="75" spans="1:8" x14ac:dyDescent="0.2">
      <c r="A75" s="1">
        <v>1.1000000000000001</v>
      </c>
      <c r="B75" s="1">
        <v>1</v>
      </c>
      <c r="C75" s="1">
        <v>3.1</v>
      </c>
      <c r="D75" s="1">
        <v>3.7</v>
      </c>
      <c r="E75" s="1">
        <v>0</v>
      </c>
      <c r="F75" s="1">
        <v>0</v>
      </c>
      <c r="G75" s="1">
        <f t="shared" si="3"/>
        <v>0.52861046902951514</v>
      </c>
      <c r="H75">
        <f t="shared" si="4"/>
        <v>0.27942902796760399</v>
      </c>
    </row>
    <row r="76" spans="1:8" x14ac:dyDescent="0.2">
      <c r="A76" s="1">
        <v>0.7</v>
      </c>
      <c r="B76" s="1">
        <v>6</v>
      </c>
      <c r="C76" s="1">
        <v>9.8000000000000007</v>
      </c>
      <c r="D76" s="1">
        <v>4.2</v>
      </c>
      <c r="E76" s="1">
        <v>0</v>
      </c>
      <c r="F76" s="1">
        <v>0</v>
      </c>
      <c r="G76" s="1">
        <f t="shared" si="3"/>
        <v>0.43711011102403707</v>
      </c>
      <c r="H76">
        <f t="shared" si="4"/>
        <v>0.191065249159446</v>
      </c>
    </row>
    <row r="77" spans="1:8" x14ac:dyDescent="0.2">
      <c r="A77" s="1">
        <v>2.7</v>
      </c>
      <c r="B77" s="1">
        <v>1</v>
      </c>
      <c r="C77" s="1">
        <v>5.7</v>
      </c>
      <c r="D77" s="1">
        <v>2.1</v>
      </c>
      <c r="E77" s="1">
        <v>1</v>
      </c>
      <c r="F77" s="1">
        <v>0</v>
      </c>
      <c r="G77" s="1">
        <f t="shared" si="3"/>
        <v>0.55757212376070431</v>
      </c>
      <c r="H77">
        <f t="shared" si="4"/>
        <v>0.31088667319502217</v>
      </c>
    </row>
    <row r="78" spans="1:8" x14ac:dyDescent="0.2">
      <c r="A78" s="1">
        <v>2.4</v>
      </c>
      <c r="B78" s="1">
        <v>3</v>
      </c>
      <c r="C78" s="1">
        <v>3.7</v>
      </c>
      <c r="D78" s="1">
        <v>3.9</v>
      </c>
      <c r="E78" s="1">
        <v>0</v>
      </c>
      <c r="F78" s="1">
        <v>1</v>
      </c>
      <c r="G78" s="1">
        <f t="shared" si="3"/>
        <v>0.54008428358666349</v>
      </c>
      <c r="H78">
        <f t="shared" si="4"/>
        <v>0.21152246620399257</v>
      </c>
    </row>
    <row r="79" spans="1:8" x14ac:dyDescent="0.2">
      <c r="A79" s="1">
        <v>1.9</v>
      </c>
      <c r="B79" s="1">
        <v>1</v>
      </c>
      <c r="C79" s="1">
        <v>9.6</v>
      </c>
      <c r="D79" s="1">
        <v>3.5</v>
      </c>
      <c r="E79" s="1">
        <v>0</v>
      </c>
      <c r="F79" s="1">
        <v>0</v>
      </c>
      <c r="G79" s="1">
        <f t="shared" si="3"/>
        <v>0.45733378864641372</v>
      </c>
      <c r="H79">
        <f t="shared" si="4"/>
        <v>0.20915419423768261</v>
      </c>
    </row>
    <row r="80" spans="1:8" x14ac:dyDescent="0.2">
      <c r="A80" s="1">
        <v>5.0999999999999996</v>
      </c>
      <c r="B80" s="1">
        <v>0</v>
      </c>
      <c r="C80" s="1">
        <v>19.5</v>
      </c>
      <c r="D80" s="1">
        <v>0.8</v>
      </c>
      <c r="E80" s="1">
        <v>1</v>
      </c>
      <c r="F80" s="1">
        <v>1</v>
      </c>
      <c r="G80" s="1">
        <f t="shared" si="3"/>
        <v>0.41657530670416992</v>
      </c>
      <c r="H80">
        <f t="shared" si="4"/>
        <v>0.34038437274733335</v>
      </c>
    </row>
    <row r="81" spans="1:8" x14ac:dyDescent="0.2">
      <c r="A81" s="1">
        <v>1.3</v>
      </c>
      <c r="B81" s="1">
        <v>3</v>
      </c>
      <c r="C81" s="1">
        <v>2.5</v>
      </c>
      <c r="D81" s="1">
        <v>4.9000000000000004</v>
      </c>
      <c r="E81" s="1">
        <v>0</v>
      </c>
      <c r="F81" s="1">
        <v>0</v>
      </c>
      <c r="G81" s="1">
        <f t="shared" si="3"/>
        <v>0.53922181184714568</v>
      </c>
      <c r="H81">
        <f t="shared" si="4"/>
        <v>0.29076016237171859</v>
      </c>
    </row>
    <row r="82" spans="1:8" x14ac:dyDescent="0.2">
      <c r="A82" s="1">
        <v>3.2</v>
      </c>
      <c r="B82" s="1">
        <v>0</v>
      </c>
      <c r="C82" s="1">
        <v>3.6</v>
      </c>
      <c r="D82" s="1">
        <v>0.7</v>
      </c>
      <c r="E82" s="1">
        <v>1</v>
      </c>
      <c r="F82" s="1">
        <v>0</v>
      </c>
      <c r="G82" s="1">
        <f t="shared" si="3"/>
        <v>0.59176713597244079</v>
      </c>
      <c r="H82">
        <f t="shared" si="4"/>
        <v>0.35018834321702524</v>
      </c>
    </row>
    <row r="83" spans="1:8" x14ac:dyDescent="0.2">
      <c r="A83" s="1">
        <v>1.8</v>
      </c>
      <c r="B83" s="1">
        <v>1</v>
      </c>
      <c r="C83" s="1">
        <v>12.2</v>
      </c>
      <c r="D83" s="1">
        <v>1.5</v>
      </c>
      <c r="E83" s="1">
        <v>1</v>
      </c>
      <c r="F83" s="1">
        <v>1</v>
      </c>
      <c r="G83" s="1">
        <f t="shared" si="3"/>
        <v>0.46126559835285325</v>
      </c>
      <c r="H83">
        <f t="shared" si="4"/>
        <v>0.29023475551810918</v>
      </c>
    </row>
    <row r="84" spans="1:8" x14ac:dyDescent="0.2">
      <c r="A84" s="1">
        <v>4.9000000000000004</v>
      </c>
      <c r="B84" s="1">
        <v>2</v>
      </c>
      <c r="C84" s="1">
        <v>19.399999999999999</v>
      </c>
      <c r="D84" s="1">
        <v>2.2000000000000002</v>
      </c>
      <c r="E84" s="1">
        <v>1</v>
      </c>
      <c r="F84" s="1">
        <v>0</v>
      </c>
      <c r="G84" s="1">
        <f t="shared" si="3"/>
        <v>0.41490839491547615</v>
      </c>
      <c r="H84">
        <f t="shared" si="4"/>
        <v>0.1721489761713367</v>
      </c>
    </row>
    <row r="85" spans="1:8" x14ac:dyDescent="0.2">
      <c r="A85" s="1">
        <v>5.7</v>
      </c>
      <c r="B85" s="1">
        <v>0</v>
      </c>
      <c r="C85" s="1">
        <v>25.4</v>
      </c>
      <c r="D85" s="1">
        <v>0.9</v>
      </c>
      <c r="E85" s="1">
        <v>1</v>
      </c>
      <c r="F85" s="1">
        <v>0</v>
      </c>
      <c r="G85" s="1">
        <f t="shared" si="3"/>
        <v>0.350020593838758</v>
      </c>
      <c r="H85">
        <f t="shared" si="4"/>
        <v>0.1225144161112368</v>
      </c>
    </row>
    <row r="86" spans="1:8" x14ac:dyDescent="0.2">
      <c r="A86" s="1">
        <v>2.7</v>
      </c>
      <c r="B86" s="1">
        <v>0</v>
      </c>
      <c r="C86" s="1">
        <v>2.7</v>
      </c>
      <c r="D86" s="1">
        <v>1.1000000000000001</v>
      </c>
      <c r="E86" s="1">
        <v>1</v>
      </c>
      <c r="F86" s="1">
        <v>1</v>
      </c>
      <c r="G86" s="1">
        <f t="shared" si="3"/>
        <v>0.59590539959900446</v>
      </c>
      <c r="H86">
        <f t="shared" si="4"/>
        <v>0.16329244607324025</v>
      </c>
    </row>
    <row r="87" spans="1:8" x14ac:dyDescent="0.2">
      <c r="A87" s="1">
        <v>3.9</v>
      </c>
      <c r="B87" s="1">
        <v>1</v>
      </c>
      <c r="C87" s="1">
        <v>14</v>
      </c>
      <c r="D87" s="1">
        <v>2.9</v>
      </c>
      <c r="E87" s="1">
        <v>0</v>
      </c>
      <c r="F87" s="1">
        <v>1</v>
      </c>
      <c r="G87" s="1">
        <f t="shared" si="3"/>
        <v>0.43055852724994542</v>
      </c>
      <c r="H87">
        <f t="shared" si="4"/>
        <v>0.32426359088775109</v>
      </c>
    </row>
    <row r="88" spans="1:8" x14ac:dyDescent="0.2">
      <c r="A88" s="1">
        <v>2.2000000000000002</v>
      </c>
      <c r="B88" s="1">
        <v>3</v>
      </c>
      <c r="C88" s="1">
        <v>15.1</v>
      </c>
      <c r="D88" s="1">
        <v>2.8</v>
      </c>
      <c r="E88" s="1">
        <v>0</v>
      </c>
      <c r="F88" s="1">
        <v>0</v>
      </c>
      <c r="G88" s="1">
        <f t="shared" si="3"/>
        <v>0.39147314775115261</v>
      </c>
      <c r="H88">
        <f t="shared" si="4"/>
        <v>0.15325122541019576</v>
      </c>
    </row>
    <row r="89" spans="1:8" x14ac:dyDescent="0.2">
      <c r="A89" s="1">
        <v>1.9</v>
      </c>
      <c r="B89" s="1">
        <v>0</v>
      </c>
      <c r="C89" s="1">
        <v>3.5</v>
      </c>
      <c r="D89" s="1">
        <v>0.7</v>
      </c>
      <c r="E89" s="1">
        <v>1</v>
      </c>
      <c r="F89" s="1">
        <v>1</v>
      </c>
      <c r="G89" s="1">
        <f t="shared" si="3"/>
        <v>0.57390444210890901</v>
      </c>
      <c r="H89">
        <f t="shared" si="4"/>
        <v>0.18155742445452008</v>
      </c>
    </row>
    <row r="90" spans="1:8" x14ac:dyDescent="0.2">
      <c r="A90" s="1">
        <v>1.7</v>
      </c>
      <c r="B90" s="1">
        <v>1</v>
      </c>
      <c r="C90" s="1">
        <v>8.5</v>
      </c>
      <c r="D90" s="1">
        <v>2.7</v>
      </c>
      <c r="E90" s="1">
        <v>0</v>
      </c>
      <c r="F90" s="1">
        <v>1</v>
      </c>
      <c r="G90" s="1">
        <f t="shared" si="3"/>
        <v>0.46844463547048654</v>
      </c>
      <c r="H90">
        <f t="shared" si="4"/>
        <v>0.28255110556010393</v>
      </c>
    </row>
    <row r="91" spans="1:8" x14ac:dyDescent="0.2">
      <c r="A91" s="1">
        <v>9.4</v>
      </c>
      <c r="B91" s="1">
        <v>0</v>
      </c>
      <c r="C91" s="1">
        <v>18.7</v>
      </c>
      <c r="D91" s="1">
        <v>0.8</v>
      </c>
      <c r="E91" s="1">
        <v>1</v>
      </c>
      <c r="F91" s="1">
        <v>1</v>
      </c>
      <c r="G91" s="1">
        <f t="shared" si="3"/>
        <v>0.49010829806874961</v>
      </c>
      <c r="H91">
        <f t="shared" si="4"/>
        <v>0.25998954769834703</v>
      </c>
    </row>
    <row r="92" spans="1:8" x14ac:dyDescent="0.2">
      <c r="A92" s="1">
        <v>3.5</v>
      </c>
      <c r="B92" s="1">
        <v>1</v>
      </c>
      <c r="C92" s="1">
        <v>3.7</v>
      </c>
      <c r="D92" s="1">
        <v>6.1</v>
      </c>
      <c r="E92" s="1">
        <v>0</v>
      </c>
      <c r="F92" s="1">
        <v>1</v>
      </c>
      <c r="G92" s="1">
        <f t="shared" si="3"/>
        <v>0.55628006566150145</v>
      </c>
      <c r="H92">
        <f t="shared" si="4"/>
        <v>0.19688738012936147</v>
      </c>
    </row>
    <row r="93" spans="1:8" x14ac:dyDescent="0.2">
      <c r="A93" s="1">
        <v>6.5</v>
      </c>
      <c r="B93" s="1">
        <v>2</v>
      </c>
      <c r="C93" s="1">
        <v>23.2</v>
      </c>
      <c r="D93" s="1">
        <v>2.6</v>
      </c>
      <c r="E93" s="1">
        <v>0</v>
      </c>
      <c r="F93" s="1">
        <v>0</v>
      </c>
      <c r="G93" s="1">
        <f t="shared" si="3"/>
        <v>0.35128408746210854</v>
      </c>
      <c r="H93">
        <f t="shared" si="4"/>
        <v>0.12340051010408633</v>
      </c>
    </row>
    <row r="94" spans="1:8" x14ac:dyDescent="0.2">
      <c r="A94" s="1">
        <v>3.5</v>
      </c>
      <c r="B94" s="1">
        <v>0</v>
      </c>
      <c r="C94" s="1">
        <v>13.7</v>
      </c>
      <c r="D94" s="1">
        <v>1.9</v>
      </c>
      <c r="E94" s="1">
        <v>1</v>
      </c>
      <c r="F94" s="1">
        <v>0</v>
      </c>
      <c r="G94" s="1">
        <f t="shared" si="3"/>
        <v>0.46712880545845265</v>
      </c>
      <c r="H94">
        <f t="shared" si="4"/>
        <v>0.21820932088904091</v>
      </c>
    </row>
    <row r="95" spans="1:8" x14ac:dyDescent="0.2">
      <c r="A95" s="1">
        <v>4.5</v>
      </c>
      <c r="B95" s="1">
        <v>0</v>
      </c>
      <c r="C95" s="1">
        <v>24.6</v>
      </c>
      <c r="D95" s="1">
        <v>0.9</v>
      </c>
      <c r="E95" s="1">
        <v>1</v>
      </c>
      <c r="F95" s="1">
        <v>1</v>
      </c>
      <c r="G95" s="1">
        <f t="shared" si="3"/>
        <v>0.34257467482914816</v>
      </c>
      <c r="H95">
        <f t="shared" si="4"/>
        <v>0.43220805817600028</v>
      </c>
    </row>
    <row r="96" spans="1:8" x14ac:dyDescent="0.2">
      <c r="A96" s="1">
        <v>3.2</v>
      </c>
      <c r="B96" s="1">
        <v>6</v>
      </c>
      <c r="C96" s="1">
        <v>10.4</v>
      </c>
      <c r="D96" s="1">
        <v>5.4</v>
      </c>
      <c r="E96" s="1">
        <v>0</v>
      </c>
      <c r="F96" s="1">
        <v>0</v>
      </c>
      <c r="G96" s="1">
        <f t="shared" si="3"/>
        <v>0.46625205148100879</v>
      </c>
      <c r="H96">
        <f t="shared" si="4"/>
        <v>0.21739097551024927</v>
      </c>
    </row>
    <row r="97" spans="1:8" x14ac:dyDescent="0.2">
      <c r="A97" s="1">
        <v>2</v>
      </c>
      <c r="B97" s="1">
        <v>4</v>
      </c>
      <c r="C97" s="1">
        <v>11.6</v>
      </c>
      <c r="D97" s="1">
        <v>6.6</v>
      </c>
      <c r="E97" s="1">
        <v>0</v>
      </c>
      <c r="F97" s="1">
        <v>0</v>
      </c>
      <c r="G97" s="1">
        <f t="shared" si="3"/>
        <v>0.4332506152458655</v>
      </c>
      <c r="H97">
        <f t="shared" si="4"/>
        <v>0.18770609561092097</v>
      </c>
    </row>
    <row r="98" spans="1:8" x14ac:dyDescent="0.2">
      <c r="A98" s="1">
        <v>1.6</v>
      </c>
      <c r="B98" s="1">
        <v>2</v>
      </c>
      <c r="C98" s="1">
        <v>2.6</v>
      </c>
      <c r="D98" s="1">
        <v>1.9</v>
      </c>
      <c r="E98" s="1">
        <v>1</v>
      </c>
      <c r="F98" s="1">
        <v>1</v>
      </c>
      <c r="G98" s="1">
        <f t="shared" si="3"/>
        <v>0.58098739338544314</v>
      </c>
      <c r="H98">
        <f t="shared" si="4"/>
        <v>0.17557156450192538</v>
      </c>
    </row>
    <row r="99" spans="1:8" x14ac:dyDescent="0.2">
      <c r="A99" s="1">
        <v>1.6</v>
      </c>
      <c r="B99" s="1">
        <v>4</v>
      </c>
      <c r="C99" s="1">
        <v>9.1</v>
      </c>
      <c r="D99" s="1">
        <v>6.8</v>
      </c>
      <c r="E99" s="1">
        <v>0</v>
      </c>
      <c r="F99" s="1">
        <v>1</v>
      </c>
      <c r="G99" s="1">
        <f t="shared" si="3"/>
        <v>0.45930563647784117</v>
      </c>
      <c r="H99">
        <f t="shared" si="4"/>
        <v>0.29235039474463242</v>
      </c>
    </row>
    <row r="100" spans="1:8" x14ac:dyDescent="0.2">
      <c r="A100" s="1">
        <v>0</v>
      </c>
      <c r="B100" s="1">
        <v>0</v>
      </c>
      <c r="C100" s="1">
        <v>2</v>
      </c>
      <c r="D100" s="1">
        <v>0.9</v>
      </c>
      <c r="E100" s="1">
        <v>1</v>
      </c>
      <c r="F100" s="1">
        <v>1</v>
      </c>
      <c r="G100" s="1">
        <f t="shared" si="3"/>
        <v>0.56509654735333903</v>
      </c>
      <c r="H100">
        <f t="shared" si="4"/>
        <v>0.18914101312398648</v>
      </c>
    </row>
    <row r="101" spans="1:8" x14ac:dyDescent="0.2">
      <c r="A101" s="1">
        <v>2.2999999999999998</v>
      </c>
      <c r="B101" s="1">
        <v>2</v>
      </c>
      <c r="C101" s="1">
        <v>8.1</v>
      </c>
      <c r="D101" s="1">
        <v>4.0999999999999996</v>
      </c>
      <c r="E101" s="1">
        <v>0</v>
      </c>
      <c r="F101" s="1">
        <v>0</v>
      </c>
      <c r="G101" s="1">
        <f t="shared" si="3"/>
        <v>0.48238980186550484</v>
      </c>
      <c r="H101">
        <f t="shared" si="4"/>
        <v>0.23269992094384101</v>
      </c>
    </row>
    <row r="102" spans="1:8" x14ac:dyDescent="0.2">
      <c r="A102" s="1">
        <v>9.1999999999999993</v>
      </c>
      <c r="B102" s="1">
        <v>0</v>
      </c>
      <c r="C102" s="1">
        <v>18.3</v>
      </c>
      <c r="D102" s="1">
        <v>0.9</v>
      </c>
      <c r="E102" s="1">
        <v>1</v>
      </c>
      <c r="F102" s="1">
        <v>0</v>
      </c>
      <c r="G102" s="1">
        <f t="shared" si="3"/>
        <v>0.49227471386388583</v>
      </c>
      <c r="H102">
        <f t="shared" si="4"/>
        <v>0.24233439390977066</v>
      </c>
    </row>
    <row r="103" spans="1:8" x14ac:dyDescent="0.2">
      <c r="A103" s="1">
        <v>2.9</v>
      </c>
      <c r="B103" s="1">
        <v>1</v>
      </c>
      <c r="C103" s="1">
        <v>8.1</v>
      </c>
      <c r="D103" s="1">
        <v>2</v>
      </c>
      <c r="E103" s="1">
        <v>1</v>
      </c>
      <c r="F103" s="1">
        <v>1</v>
      </c>
      <c r="G103" s="1">
        <f t="shared" si="3"/>
        <v>0.5298501907400347</v>
      </c>
      <c r="H103">
        <f t="shared" si="4"/>
        <v>0.22104084314718175</v>
      </c>
    </row>
    <row r="104" spans="1:8" x14ac:dyDescent="0.2">
      <c r="A104" s="1">
        <v>8</v>
      </c>
      <c r="B104" s="1">
        <v>0</v>
      </c>
      <c r="C104" s="1">
        <v>23</v>
      </c>
      <c r="D104" s="1">
        <v>0.9</v>
      </c>
      <c r="E104" s="1">
        <v>1</v>
      </c>
      <c r="F104" s="1">
        <v>0</v>
      </c>
      <c r="G104" s="1">
        <f t="shared" si="3"/>
        <v>0.41455112248405906</v>
      </c>
      <c r="H104">
        <f t="shared" si="4"/>
        <v>0.17185263315279334</v>
      </c>
    </row>
    <row r="105" spans="1:8" x14ac:dyDescent="0.2">
      <c r="A105" s="1">
        <v>12.1</v>
      </c>
      <c r="B105" s="1">
        <v>0</v>
      </c>
      <c r="C105" s="1">
        <v>18.7</v>
      </c>
      <c r="D105" s="1">
        <v>0.8</v>
      </c>
      <c r="E105" s="1">
        <v>1</v>
      </c>
      <c r="F105" s="1">
        <v>1</v>
      </c>
      <c r="G105" s="1">
        <f t="shared" si="3"/>
        <v>0.52986158134335182</v>
      </c>
      <c r="H105">
        <f t="shared" si="4"/>
        <v>0.2210301326969738</v>
      </c>
    </row>
    <row r="106" spans="1:8" x14ac:dyDescent="0.2">
      <c r="A106" s="1">
        <v>1.5</v>
      </c>
      <c r="B106" s="1">
        <v>0</v>
      </c>
      <c r="C106" s="1">
        <v>13.5</v>
      </c>
      <c r="D106" s="1">
        <v>2.8</v>
      </c>
      <c r="E106" s="1">
        <v>0</v>
      </c>
      <c r="F106" s="1">
        <v>0</v>
      </c>
      <c r="G106" s="1">
        <f t="shared" si="3"/>
        <v>0.40161115475668252</v>
      </c>
      <c r="H106">
        <f t="shared" si="4"/>
        <v>0.16129151962499599</v>
      </c>
    </row>
    <row r="107" spans="1:8" x14ac:dyDescent="0.2">
      <c r="A107" s="1">
        <v>6.3</v>
      </c>
      <c r="B107" s="1">
        <v>0</v>
      </c>
      <c r="C107" s="1">
        <v>17</v>
      </c>
      <c r="D107" s="1">
        <v>0.7</v>
      </c>
      <c r="E107" s="1">
        <v>1</v>
      </c>
      <c r="F107" s="1">
        <v>0</v>
      </c>
      <c r="G107" s="1">
        <f t="shared" si="3"/>
        <v>0.46618782913590989</v>
      </c>
      <c r="H107">
        <f t="shared" si="4"/>
        <v>0.21733109203445231</v>
      </c>
    </row>
    <row r="108" spans="1:8" x14ac:dyDescent="0.2">
      <c r="A108" s="1">
        <v>5</v>
      </c>
      <c r="B108" s="1">
        <v>1</v>
      </c>
      <c r="C108" s="1">
        <v>19.399999999999999</v>
      </c>
      <c r="D108" s="1">
        <v>3.8</v>
      </c>
      <c r="E108" s="1">
        <v>0</v>
      </c>
      <c r="F108" s="1">
        <v>1</v>
      </c>
      <c r="G108" s="1">
        <f t="shared" si="3"/>
        <v>0.37775441281584315</v>
      </c>
      <c r="H108">
        <f t="shared" si="4"/>
        <v>0.38718957077015609</v>
      </c>
    </row>
    <row r="109" spans="1:8" x14ac:dyDescent="0.2">
      <c r="A109" s="1">
        <v>1.7</v>
      </c>
      <c r="B109" s="1">
        <v>1</v>
      </c>
      <c r="C109" s="1">
        <v>1.3</v>
      </c>
      <c r="D109" s="1">
        <v>5.9</v>
      </c>
      <c r="E109" s="1">
        <v>0</v>
      </c>
      <c r="F109" s="1">
        <v>1</v>
      </c>
      <c r="G109" s="1">
        <f t="shared" si="3"/>
        <v>0.56044449748240688</v>
      </c>
      <c r="H109">
        <f t="shared" si="4"/>
        <v>0.19320903979349383</v>
      </c>
    </row>
    <row r="110" spans="1:8" x14ac:dyDescent="0.2">
      <c r="A110" s="1">
        <v>4.0999999999999996</v>
      </c>
      <c r="B110" s="1">
        <v>0</v>
      </c>
      <c r="C110" s="1">
        <v>25.4</v>
      </c>
      <c r="D110" s="1">
        <v>1</v>
      </c>
      <c r="E110" s="1">
        <v>1</v>
      </c>
      <c r="F110" s="1">
        <v>1</v>
      </c>
      <c r="G110" s="1">
        <f t="shared" si="3"/>
        <v>0.32646309263899381</v>
      </c>
      <c r="H110">
        <f t="shared" si="4"/>
        <v>0.45365196557742871</v>
      </c>
    </row>
    <row r="111" spans="1:8" x14ac:dyDescent="0.2">
      <c r="A111" s="1">
        <v>7.4</v>
      </c>
      <c r="B111" s="1">
        <v>0</v>
      </c>
      <c r="C111" s="1">
        <v>24.7</v>
      </c>
      <c r="D111" s="1">
        <v>0.9</v>
      </c>
      <c r="E111" s="1">
        <v>1</v>
      </c>
      <c r="F111" s="1">
        <v>1</v>
      </c>
      <c r="G111" s="1">
        <f t="shared" si="3"/>
        <v>0.38399486989244414</v>
      </c>
      <c r="H111">
        <f t="shared" si="4"/>
        <v>0.37946232031882682</v>
      </c>
    </row>
    <row r="112" spans="1:8" x14ac:dyDescent="0.2">
      <c r="A112" s="1">
        <v>7</v>
      </c>
      <c r="B112" s="1">
        <v>0</v>
      </c>
      <c r="C112" s="1">
        <v>24.4</v>
      </c>
      <c r="D112" s="1">
        <v>1.2</v>
      </c>
      <c r="E112" s="1">
        <v>1</v>
      </c>
      <c r="F112" s="1">
        <v>0</v>
      </c>
      <c r="G112" s="1">
        <f t="shared" si="3"/>
        <v>0.38193882217633313</v>
      </c>
      <c r="H112">
        <f t="shared" si="4"/>
        <v>0.14587726388544461</v>
      </c>
    </row>
    <row r="113" spans="1:8" x14ac:dyDescent="0.2">
      <c r="A113" s="1">
        <v>1.3</v>
      </c>
      <c r="B113" s="1">
        <v>1</v>
      </c>
      <c r="C113" s="1">
        <v>3</v>
      </c>
      <c r="D113" s="1">
        <v>1.2</v>
      </c>
      <c r="E113" s="1">
        <v>1</v>
      </c>
      <c r="F113" s="1">
        <v>1</v>
      </c>
      <c r="G113" s="1">
        <f t="shared" si="3"/>
        <v>0.5714592584653807</v>
      </c>
      <c r="H113">
        <f t="shared" si="4"/>
        <v>0.18364716715504137</v>
      </c>
    </row>
    <row r="114" spans="1:8" x14ac:dyDescent="0.2">
      <c r="A114" s="1">
        <v>3.6</v>
      </c>
      <c r="B114" s="1">
        <v>0</v>
      </c>
      <c r="C114" s="1">
        <v>0.3</v>
      </c>
      <c r="D114" s="1">
        <v>0</v>
      </c>
      <c r="E114" s="1">
        <v>1</v>
      </c>
      <c r="F114" s="1">
        <v>1</v>
      </c>
      <c r="G114" s="1">
        <f t="shared" si="3"/>
        <v>0.63982311469451192</v>
      </c>
      <c r="H114">
        <f t="shared" si="4"/>
        <v>0.12972738870836273</v>
      </c>
    </row>
    <row r="115" spans="1:8" x14ac:dyDescent="0.2">
      <c r="A115" s="1">
        <v>4.5999999999999996</v>
      </c>
      <c r="B115" s="1">
        <v>1</v>
      </c>
      <c r="C115" s="1">
        <v>19.8</v>
      </c>
      <c r="D115" s="1">
        <v>3</v>
      </c>
      <c r="E115" s="1">
        <v>0</v>
      </c>
      <c r="F115" s="1">
        <v>1</v>
      </c>
      <c r="G115" s="1">
        <f t="shared" si="3"/>
        <v>0.36675393407079532</v>
      </c>
      <c r="H115">
        <f t="shared" si="4"/>
        <v>0.4010005800148147</v>
      </c>
    </row>
    <row r="116" spans="1:8" x14ac:dyDescent="0.2">
      <c r="A116" s="1">
        <v>5</v>
      </c>
      <c r="B116" s="1">
        <v>0</v>
      </c>
      <c r="C116" s="1">
        <v>17.7</v>
      </c>
      <c r="D116" s="1">
        <v>0.8</v>
      </c>
      <c r="E116" s="1">
        <v>1</v>
      </c>
      <c r="F116" s="1">
        <v>1</v>
      </c>
      <c r="G116" s="1">
        <f t="shared" si="3"/>
        <v>0.43810292838216486</v>
      </c>
      <c r="H116">
        <f t="shared" si="4"/>
        <v>0.3157283190926985</v>
      </c>
    </row>
    <row r="117" spans="1:8" x14ac:dyDescent="0.2">
      <c r="A117" s="1">
        <v>2</v>
      </c>
      <c r="B117" s="1">
        <v>0</v>
      </c>
      <c r="C117" s="1">
        <v>2.2999999999999998</v>
      </c>
      <c r="D117" s="1">
        <v>0.6</v>
      </c>
      <c r="E117" s="1">
        <v>1</v>
      </c>
      <c r="F117" s="1">
        <v>1</v>
      </c>
      <c r="G117" s="1">
        <f t="shared" si="3"/>
        <v>0.59071009626921422</v>
      </c>
      <c r="H117">
        <f t="shared" si="4"/>
        <v>0.16751822529595589</v>
      </c>
    </row>
    <row r="118" spans="1:8" x14ac:dyDescent="0.2">
      <c r="A118" s="1">
        <v>1.8</v>
      </c>
      <c r="B118" s="1">
        <v>0</v>
      </c>
      <c r="C118" s="1">
        <v>19.7</v>
      </c>
      <c r="D118" s="1">
        <v>1</v>
      </c>
      <c r="E118" s="1">
        <v>1</v>
      </c>
      <c r="F118" s="1">
        <v>1</v>
      </c>
      <c r="G118" s="1">
        <f t="shared" si="3"/>
        <v>0.36543240875710292</v>
      </c>
      <c r="H118">
        <f t="shared" si="4"/>
        <v>0.40267602785581252</v>
      </c>
    </row>
    <row r="119" spans="1:8" x14ac:dyDescent="0.2">
      <c r="A119" s="1">
        <v>3</v>
      </c>
      <c r="B119" s="1">
        <v>1</v>
      </c>
      <c r="C119" s="1">
        <v>5.6</v>
      </c>
      <c r="D119" s="1">
        <v>2.2999999999999998</v>
      </c>
      <c r="E119" s="1">
        <v>1</v>
      </c>
      <c r="F119" s="1">
        <v>1</v>
      </c>
      <c r="G119" s="1">
        <f t="shared" si="3"/>
        <v>0.56326693109693671</v>
      </c>
      <c r="H119">
        <f t="shared" si="4"/>
        <v>0.19073577347348783</v>
      </c>
    </row>
    <row r="120" spans="1:8" x14ac:dyDescent="0.2">
      <c r="A120" s="1">
        <v>1.4</v>
      </c>
      <c r="B120" s="1">
        <v>1</v>
      </c>
      <c r="C120" s="1">
        <v>7.6</v>
      </c>
      <c r="D120" s="1">
        <v>6.2</v>
      </c>
      <c r="E120" s="1">
        <v>0</v>
      </c>
      <c r="F120" s="1">
        <v>1</v>
      </c>
      <c r="G120" s="1">
        <f t="shared" si="3"/>
        <v>0.47552758674702078</v>
      </c>
      <c r="H120">
        <f t="shared" si="4"/>
        <v>0.27507131226340381</v>
      </c>
    </row>
    <row r="121" spans="1:8" x14ac:dyDescent="0.2">
      <c r="A121" s="1">
        <v>7.1</v>
      </c>
      <c r="B121" s="1">
        <v>3</v>
      </c>
      <c r="C121" s="1">
        <v>5.0999999999999996</v>
      </c>
      <c r="D121" s="1">
        <v>5.6</v>
      </c>
      <c r="E121" s="1">
        <v>0</v>
      </c>
      <c r="F121" s="1">
        <v>1</v>
      </c>
      <c r="G121" s="1">
        <f t="shared" si="3"/>
        <v>0.59139558130309755</v>
      </c>
      <c r="H121">
        <f t="shared" si="4"/>
        <v>0.16695757097863356</v>
      </c>
    </row>
    <row r="122" spans="1:8" x14ac:dyDescent="0.2">
      <c r="A122" s="1">
        <v>2.7</v>
      </c>
      <c r="B122" s="1">
        <v>1</v>
      </c>
      <c r="C122" s="1">
        <v>12.6</v>
      </c>
      <c r="D122" s="1">
        <v>2.9</v>
      </c>
      <c r="E122" s="1">
        <v>0</v>
      </c>
      <c r="F122" s="1">
        <v>1</v>
      </c>
      <c r="G122" s="1">
        <f t="shared" si="3"/>
        <v>0.43077926340799566</v>
      </c>
      <c r="H122">
        <f t="shared" si="4"/>
        <v>0.32401224696634401</v>
      </c>
    </row>
    <row r="123" spans="1:8" x14ac:dyDescent="0.2">
      <c r="A123" s="1">
        <v>1.7</v>
      </c>
      <c r="B123" s="1">
        <v>1</v>
      </c>
      <c r="C123" s="1">
        <v>8</v>
      </c>
      <c r="D123" s="1">
        <v>1.8</v>
      </c>
      <c r="E123" s="1">
        <v>1</v>
      </c>
      <c r="F123" s="1">
        <v>0</v>
      </c>
      <c r="G123" s="1">
        <f t="shared" si="3"/>
        <v>0.5134598407014882</v>
      </c>
      <c r="H123">
        <f t="shared" si="4"/>
        <v>0.26364100801319762</v>
      </c>
    </row>
    <row r="124" spans="1:8" x14ac:dyDescent="0.2">
      <c r="A124" s="1">
        <v>1.1000000000000001</v>
      </c>
      <c r="B124" s="1">
        <v>1</v>
      </c>
      <c r="C124" s="1">
        <v>2</v>
      </c>
      <c r="D124" s="1">
        <v>1.9</v>
      </c>
      <c r="E124" s="1">
        <v>1</v>
      </c>
      <c r="F124" s="1">
        <v>0</v>
      </c>
      <c r="G124" s="1">
        <f t="shared" si="3"/>
        <v>0.58129232942817688</v>
      </c>
      <c r="H124">
        <f t="shared" si="4"/>
        <v>0.33790077225203613</v>
      </c>
    </row>
    <row r="125" spans="1:8" x14ac:dyDescent="0.2">
      <c r="A125" s="1">
        <v>0</v>
      </c>
      <c r="B125" s="1">
        <v>1</v>
      </c>
      <c r="C125" s="1">
        <v>19.100000000000001</v>
      </c>
      <c r="D125" s="1">
        <v>4.9000000000000004</v>
      </c>
      <c r="E125" s="1">
        <v>0</v>
      </c>
      <c r="F125" s="1">
        <v>0</v>
      </c>
      <c r="G125" s="1">
        <f t="shared" si="3"/>
        <v>0.30797054915040989</v>
      </c>
      <c r="H125">
        <f t="shared" si="4"/>
        <v>9.4845859144005035E-2</v>
      </c>
    </row>
    <row r="126" spans="1:8" x14ac:dyDescent="0.2">
      <c r="A126" s="1">
        <v>2.8</v>
      </c>
      <c r="B126" s="1">
        <v>0</v>
      </c>
      <c r="C126" s="1">
        <v>19.7</v>
      </c>
      <c r="D126" s="1">
        <v>0.8</v>
      </c>
      <c r="E126" s="1">
        <v>1</v>
      </c>
      <c r="F126" s="1">
        <v>1</v>
      </c>
      <c r="G126" s="1">
        <f t="shared" si="3"/>
        <v>0.38015584700695548</v>
      </c>
      <c r="H126">
        <f t="shared" si="4"/>
        <v>0.3842067739996648</v>
      </c>
    </row>
    <row r="127" spans="1:8" x14ac:dyDescent="0.2">
      <c r="A127" s="1">
        <v>4.2</v>
      </c>
      <c r="B127" s="1">
        <v>0</v>
      </c>
      <c r="C127" s="1">
        <v>9.8000000000000007</v>
      </c>
      <c r="D127" s="1">
        <v>0.9</v>
      </c>
      <c r="E127" s="1">
        <v>1</v>
      </c>
      <c r="F127" s="1">
        <v>1</v>
      </c>
      <c r="G127" s="1">
        <f t="shared" si="3"/>
        <v>0.52726847082313966</v>
      </c>
      <c r="H127">
        <f t="shared" si="4"/>
        <v>0.22347509867789275</v>
      </c>
    </row>
    <row r="128" spans="1:8" x14ac:dyDescent="0.2">
      <c r="A128" s="1">
        <v>6.3</v>
      </c>
      <c r="B128" s="1">
        <v>0</v>
      </c>
      <c r="C128" s="1">
        <v>24.9</v>
      </c>
      <c r="D128" s="1">
        <v>1.1000000000000001</v>
      </c>
      <c r="E128" s="1">
        <v>1</v>
      </c>
      <c r="F128" s="1">
        <v>1</v>
      </c>
      <c r="G128" s="1">
        <f t="shared" si="3"/>
        <v>0.36524353609505283</v>
      </c>
      <c r="H128">
        <f t="shared" si="4"/>
        <v>0.40291576846911259</v>
      </c>
    </row>
    <row r="129" spans="1:8" x14ac:dyDescent="0.2">
      <c r="A129" s="1">
        <v>5.6</v>
      </c>
      <c r="B129" s="1">
        <v>0</v>
      </c>
      <c r="C129" s="1">
        <v>19.100000000000001</v>
      </c>
      <c r="D129" s="1">
        <v>1</v>
      </c>
      <c r="E129" s="1">
        <v>1</v>
      </c>
      <c r="F129" s="1">
        <v>1</v>
      </c>
      <c r="G129" s="1">
        <f t="shared" si="3"/>
        <v>0.42904812927420294</v>
      </c>
      <c r="H129">
        <f t="shared" si="4"/>
        <v>0.32598603868528719</v>
      </c>
    </row>
    <row r="130" spans="1:8" x14ac:dyDescent="0.2">
      <c r="A130" s="1">
        <v>2.1</v>
      </c>
      <c r="B130" s="1">
        <v>0</v>
      </c>
      <c r="C130" s="1">
        <v>3.6</v>
      </c>
      <c r="D130" s="1">
        <v>1.6</v>
      </c>
      <c r="E130" s="1">
        <v>1</v>
      </c>
      <c r="F130" s="1">
        <v>1</v>
      </c>
      <c r="G130" s="1">
        <f t="shared" si="3"/>
        <v>0.57557135389760283</v>
      </c>
      <c r="H130">
        <f t="shared" si="4"/>
        <v>0.18013967563231389</v>
      </c>
    </row>
    <row r="131" spans="1:8" x14ac:dyDescent="0.2">
      <c r="A131" s="1">
        <v>2</v>
      </c>
      <c r="B131" s="1">
        <v>0</v>
      </c>
      <c r="C131" s="1">
        <v>11.2</v>
      </c>
      <c r="D131" s="1">
        <v>4</v>
      </c>
      <c r="E131" s="1">
        <v>0</v>
      </c>
      <c r="F131" s="1">
        <v>0</v>
      </c>
      <c r="G131" s="1">
        <f t="shared" ref="G131:G194" si="5">$L$4+$L$5*A131+$L$6*C131+$L$7*E131</f>
        <v>0.43836171869097218</v>
      </c>
      <c r="H131">
        <f t="shared" ref="H131:H194" si="6">(F131-G131)^2</f>
        <v>0.19216099641370302</v>
      </c>
    </row>
    <row r="132" spans="1:8" x14ac:dyDescent="0.2">
      <c r="A132" s="1">
        <v>3.7</v>
      </c>
      <c r="B132" s="1">
        <v>0</v>
      </c>
      <c r="C132" s="1">
        <v>3.5</v>
      </c>
      <c r="D132" s="1">
        <v>0.1</v>
      </c>
      <c r="E132" s="1">
        <v>1</v>
      </c>
      <c r="F132" s="1">
        <v>1</v>
      </c>
      <c r="G132" s="1">
        <f t="shared" si="5"/>
        <v>0.60040663095864366</v>
      </c>
      <c r="H132">
        <f t="shared" si="6"/>
        <v>0.15967486058182159</v>
      </c>
    </row>
    <row r="133" spans="1:8" x14ac:dyDescent="0.2">
      <c r="A133" s="1">
        <v>2.2000000000000002</v>
      </c>
      <c r="B133" s="1">
        <v>0</v>
      </c>
      <c r="C133" s="1">
        <v>1.6</v>
      </c>
      <c r="D133" s="1">
        <v>0</v>
      </c>
      <c r="E133" s="1">
        <v>1</v>
      </c>
      <c r="F133" s="1">
        <v>1</v>
      </c>
      <c r="G133" s="1">
        <f t="shared" si="5"/>
        <v>0.60259921494812152</v>
      </c>
      <c r="H133">
        <f t="shared" si="6"/>
        <v>0.15792738395984932</v>
      </c>
    </row>
    <row r="134" spans="1:8" x14ac:dyDescent="0.2">
      <c r="A134" s="1">
        <v>8.5</v>
      </c>
      <c r="B134" s="1">
        <v>0</v>
      </c>
      <c r="C134" s="1">
        <v>21.1</v>
      </c>
      <c r="D134" s="1">
        <v>0.8</v>
      </c>
      <c r="E134" s="1">
        <v>1</v>
      </c>
      <c r="F134" s="1">
        <v>0</v>
      </c>
      <c r="G134" s="1">
        <f t="shared" si="5"/>
        <v>0.44619058297324216</v>
      </c>
      <c r="H134">
        <f t="shared" si="6"/>
        <v>0.19908603633400168</v>
      </c>
    </row>
    <row r="135" spans="1:8" x14ac:dyDescent="0.2">
      <c r="A135" s="1">
        <v>5.6</v>
      </c>
      <c r="B135" s="1">
        <v>0</v>
      </c>
      <c r="C135" s="1">
        <v>18.2</v>
      </c>
      <c r="D135" s="1">
        <v>1</v>
      </c>
      <c r="E135" s="1">
        <v>1</v>
      </c>
      <c r="F135" s="1">
        <v>1</v>
      </c>
      <c r="G135" s="1">
        <f t="shared" si="5"/>
        <v>0.44054811202569299</v>
      </c>
      <c r="H135">
        <f t="shared" si="6"/>
        <v>0.31298641495801655</v>
      </c>
    </row>
    <row r="136" spans="1:8" x14ac:dyDescent="0.2">
      <c r="A136" s="1">
        <v>3.3</v>
      </c>
      <c r="B136" s="1">
        <v>0</v>
      </c>
      <c r="C136" s="1">
        <v>3</v>
      </c>
      <c r="D136" s="1">
        <v>1</v>
      </c>
      <c r="E136" s="1">
        <v>1</v>
      </c>
      <c r="F136" s="1">
        <v>1</v>
      </c>
      <c r="G136" s="1">
        <f t="shared" si="5"/>
        <v>0.60090613496508594</v>
      </c>
      <c r="H136">
        <f t="shared" si="6"/>
        <v>0.1592759131085062</v>
      </c>
    </row>
    <row r="137" spans="1:8" x14ac:dyDescent="0.2">
      <c r="A137" s="1">
        <v>6.9</v>
      </c>
      <c r="B137" s="1">
        <v>0</v>
      </c>
      <c r="C137" s="1">
        <v>16.3</v>
      </c>
      <c r="D137" s="1">
        <v>1</v>
      </c>
      <c r="E137" s="1">
        <v>1</v>
      </c>
      <c r="F137" s="1">
        <v>0</v>
      </c>
      <c r="G137" s="1">
        <f t="shared" si="5"/>
        <v>0.48396632311475818</v>
      </c>
      <c r="H137">
        <f t="shared" si="6"/>
        <v>0.2342234019092185</v>
      </c>
    </row>
    <row r="138" spans="1:8" x14ac:dyDescent="0.2">
      <c r="A138" s="1">
        <v>8.6</v>
      </c>
      <c r="B138" s="1">
        <v>0</v>
      </c>
      <c r="C138" s="1">
        <v>22.5</v>
      </c>
      <c r="D138" s="1">
        <v>0.9</v>
      </c>
      <c r="E138" s="1">
        <v>1</v>
      </c>
      <c r="F138" s="1">
        <v>0</v>
      </c>
      <c r="G138" s="1">
        <f t="shared" si="5"/>
        <v>0.42977406474035407</v>
      </c>
      <c r="H138">
        <f t="shared" si="6"/>
        <v>0.18470574672344606</v>
      </c>
    </row>
    <row r="139" spans="1:8" x14ac:dyDescent="0.2">
      <c r="A139" s="1">
        <v>5.2</v>
      </c>
      <c r="B139" s="1">
        <v>0</v>
      </c>
      <c r="C139" s="1">
        <v>24</v>
      </c>
      <c r="D139" s="1">
        <v>1</v>
      </c>
      <c r="E139" s="1">
        <v>1</v>
      </c>
      <c r="F139" s="1">
        <v>0</v>
      </c>
      <c r="G139" s="1">
        <f t="shared" si="5"/>
        <v>0.36054773677170504</v>
      </c>
      <c r="H139">
        <f t="shared" si="6"/>
        <v>0.1299946704911987</v>
      </c>
    </row>
    <row r="140" spans="1:8" x14ac:dyDescent="0.2">
      <c r="A140" s="1">
        <v>2.7</v>
      </c>
      <c r="B140" s="1">
        <v>0</v>
      </c>
      <c r="C140" s="1">
        <v>1.1000000000000001</v>
      </c>
      <c r="D140" s="1">
        <v>1</v>
      </c>
      <c r="E140" s="1">
        <v>1</v>
      </c>
      <c r="F140" s="1">
        <v>0</v>
      </c>
      <c r="G140" s="1">
        <f t="shared" si="5"/>
        <v>0.61634981337943118</v>
      </c>
      <c r="H140">
        <f t="shared" si="6"/>
        <v>0.37988709245285962</v>
      </c>
    </row>
    <row r="141" spans="1:8" x14ac:dyDescent="0.2">
      <c r="A141" s="1">
        <v>2.6</v>
      </c>
      <c r="B141" s="1">
        <v>1</v>
      </c>
      <c r="C141" s="1">
        <v>0.6</v>
      </c>
      <c r="D141" s="1">
        <v>1.6</v>
      </c>
      <c r="E141" s="1">
        <v>1</v>
      </c>
      <c r="F141" s="1">
        <v>0</v>
      </c>
      <c r="G141" s="1">
        <f t="shared" si="5"/>
        <v>0.62126634886082921</v>
      </c>
      <c r="H141">
        <f t="shared" si="6"/>
        <v>0.38597187622686552</v>
      </c>
    </row>
    <row r="142" spans="1:8" x14ac:dyDescent="0.2">
      <c r="A142" s="1">
        <v>5.7</v>
      </c>
      <c r="B142" s="1">
        <v>0</v>
      </c>
      <c r="C142" s="1">
        <v>13.1</v>
      </c>
      <c r="D142" s="1">
        <v>0.7</v>
      </c>
      <c r="E142" s="1">
        <v>1</v>
      </c>
      <c r="F142" s="1">
        <v>0</v>
      </c>
      <c r="G142" s="1">
        <f t="shared" si="5"/>
        <v>0.50718702477578859</v>
      </c>
      <c r="H142">
        <f t="shared" si="6"/>
        <v>0.25723867810091638</v>
      </c>
    </row>
    <row r="143" spans="1:8" x14ac:dyDescent="0.2">
      <c r="A143" s="1">
        <v>1.7</v>
      </c>
      <c r="B143" s="1">
        <v>2</v>
      </c>
      <c r="C143" s="1">
        <v>11.1</v>
      </c>
      <c r="D143" s="1">
        <v>2.9</v>
      </c>
      <c r="E143" s="1">
        <v>0</v>
      </c>
      <c r="F143" s="1">
        <v>0</v>
      </c>
      <c r="G143" s="1">
        <f t="shared" si="5"/>
        <v>0.43522246307729306</v>
      </c>
      <c r="H143">
        <f t="shared" si="6"/>
        <v>0.18941859236706574</v>
      </c>
    </row>
    <row r="144" spans="1:8" x14ac:dyDescent="0.2">
      <c r="A144" s="1">
        <v>2.5</v>
      </c>
      <c r="B144" s="1">
        <v>1</v>
      </c>
      <c r="C144" s="1">
        <v>1.9</v>
      </c>
      <c r="D144" s="1">
        <v>2.1</v>
      </c>
      <c r="E144" s="1">
        <v>1</v>
      </c>
      <c r="F144" s="1">
        <v>0</v>
      </c>
      <c r="G144" s="1">
        <f t="shared" si="5"/>
        <v>0.60318291883924724</v>
      </c>
      <c r="H144">
        <f t="shared" si="6"/>
        <v>0.36382963357943393</v>
      </c>
    </row>
    <row r="145" spans="1:8" x14ac:dyDescent="0.2">
      <c r="A145" s="1">
        <v>3.9</v>
      </c>
      <c r="B145" s="1">
        <v>0</v>
      </c>
      <c r="C145" s="1">
        <v>1.4</v>
      </c>
      <c r="D145" s="1">
        <v>0</v>
      </c>
      <c r="E145" s="1">
        <v>1</v>
      </c>
      <c r="F145" s="1">
        <v>1</v>
      </c>
      <c r="G145" s="1">
        <f t="shared" si="5"/>
        <v>0.63018461169542428</v>
      </c>
      <c r="H145">
        <f t="shared" si="6"/>
        <v>0.13676342142686412</v>
      </c>
    </row>
    <row r="146" spans="1:8" x14ac:dyDescent="0.2">
      <c r="A146" s="1">
        <v>1.7</v>
      </c>
      <c r="B146" s="1">
        <v>1</v>
      </c>
      <c r="C146" s="1">
        <v>3.6</v>
      </c>
      <c r="D146" s="1">
        <v>2</v>
      </c>
      <c r="E146" s="1">
        <v>1</v>
      </c>
      <c r="F146" s="1">
        <v>1</v>
      </c>
      <c r="G146" s="1">
        <f t="shared" si="5"/>
        <v>0.56968197859766179</v>
      </c>
      <c r="H146">
        <f t="shared" si="6"/>
        <v>0.1851735995436232</v>
      </c>
    </row>
    <row r="147" spans="1:8" x14ac:dyDescent="0.2">
      <c r="A147" s="1">
        <v>1.9</v>
      </c>
      <c r="B147" s="1">
        <v>0</v>
      </c>
      <c r="C147" s="1">
        <v>4.0999999999999996</v>
      </c>
      <c r="D147" s="1">
        <v>0.6</v>
      </c>
      <c r="E147" s="1">
        <v>1</v>
      </c>
      <c r="F147" s="1">
        <v>1</v>
      </c>
      <c r="G147" s="1">
        <f t="shared" si="5"/>
        <v>0.56623778694124893</v>
      </c>
      <c r="H147">
        <f t="shared" si="6"/>
        <v>0.18814965747762535</v>
      </c>
    </row>
    <row r="148" spans="1:8" x14ac:dyDescent="0.2">
      <c r="A148" s="1">
        <v>4.9000000000000004</v>
      </c>
      <c r="B148" s="1">
        <v>0</v>
      </c>
      <c r="C148" s="1">
        <v>16.100000000000001</v>
      </c>
      <c r="D148" s="1">
        <v>1.1000000000000001</v>
      </c>
      <c r="E148" s="1">
        <v>1</v>
      </c>
      <c r="F148" s="1">
        <v>0</v>
      </c>
      <c r="G148" s="1">
        <f t="shared" si="5"/>
        <v>0.45707499833760629</v>
      </c>
      <c r="H148">
        <f t="shared" si="6"/>
        <v>0.20891755410532278</v>
      </c>
    </row>
    <row r="149" spans="1:8" x14ac:dyDescent="0.2">
      <c r="A149" s="1">
        <v>6.8</v>
      </c>
      <c r="B149" s="1">
        <v>0</v>
      </c>
      <c r="C149" s="1">
        <v>25.7</v>
      </c>
      <c r="D149" s="1">
        <v>0.8</v>
      </c>
      <c r="E149" s="1">
        <v>1</v>
      </c>
      <c r="F149" s="1">
        <v>0</v>
      </c>
      <c r="G149" s="1">
        <f t="shared" si="5"/>
        <v>0.36238304832976581</v>
      </c>
      <c r="H149">
        <f t="shared" si="6"/>
        <v>0.13132147371677338</v>
      </c>
    </row>
    <row r="150" spans="1:8" x14ac:dyDescent="0.2">
      <c r="A150" s="1">
        <v>3.5</v>
      </c>
      <c r="B150" s="1">
        <v>0</v>
      </c>
      <c r="C150" s="1">
        <v>1.1000000000000001</v>
      </c>
      <c r="D150" s="1">
        <v>0.7</v>
      </c>
      <c r="E150" s="1">
        <v>1</v>
      </c>
      <c r="F150" s="1">
        <v>1</v>
      </c>
      <c r="G150" s="1">
        <f t="shared" si="5"/>
        <v>0.62812856397931327</v>
      </c>
      <c r="H150">
        <f t="shared" si="6"/>
        <v>0.13828836492808771</v>
      </c>
    </row>
    <row r="151" spans="1:8" x14ac:dyDescent="0.2">
      <c r="A151" s="1">
        <v>1.9</v>
      </c>
      <c r="B151" s="1">
        <v>4</v>
      </c>
      <c r="C151" s="1">
        <v>15.8</v>
      </c>
      <c r="D151" s="1">
        <v>5.5</v>
      </c>
      <c r="E151" s="1">
        <v>0</v>
      </c>
      <c r="F151" s="1">
        <v>1</v>
      </c>
      <c r="G151" s="1">
        <f t="shared" si="5"/>
        <v>0.37811168524726013</v>
      </c>
      <c r="H151">
        <f t="shared" si="6"/>
        <v>0.38674507602600283</v>
      </c>
    </row>
    <row r="152" spans="1:8" x14ac:dyDescent="0.2">
      <c r="A152" s="1">
        <v>6.5</v>
      </c>
      <c r="B152" s="1">
        <v>0</v>
      </c>
      <c r="C152" s="1">
        <v>21.2</v>
      </c>
      <c r="D152" s="1">
        <v>1.1000000000000001</v>
      </c>
      <c r="E152" s="1">
        <v>1</v>
      </c>
      <c r="F152" s="1">
        <v>1</v>
      </c>
      <c r="G152" s="1">
        <f t="shared" si="5"/>
        <v>0.41546593061226028</v>
      </c>
      <c r="H152">
        <f t="shared" si="6"/>
        <v>0.34168007827499086</v>
      </c>
    </row>
    <row r="153" spans="1:8" x14ac:dyDescent="0.2">
      <c r="A153" s="1">
        <v>2.2999999999999998</v>
      </c>
      <c r="B153" s="1">
        <v>1</v>
      </c>
      <c r="C153" s="1">
        <v>10.7</v>
      </c>
      <c r="D153" s="1">
        <v>1.6</v>
      </c>
      <c r="E153" s="1">
        <v>1</v>
      </c>
      <c r="F153" s="1">
        <v>0</v>
      </c>
      <c r="G153" s="1">
        <f t="shared" si="5"/>
        <v>0.48779395539692966</v>
      </c>
      <c r="H153">
        <f t="shared" si="6"/>
        <v>0.23794294292178181</v>
      </c>
    </row>
    <row r="154" spans="1:8" x14ac:dyDescent="0.2">
      <c r="A154" s="1">
        <v>2</v>
      </c>
      <c r="B154" s="1">
        <v>3</v>
      </c>
      <c r="C154" s="1">
        <v>7.5</v>
      </c>
      <c r="D154" s="1">
        <v>4</v>
      </c>
      <c r="E154" s="1">
        <v>0</v>
      </c>
      <c r="F154" s="1">
        <v>0</v>
      </c>
      <c r="G154" s="1">
        <f t="shared" si="5"/>
        <v>0.48563942555820899</v>
      </c>
      <c r="H154">
        <f t="shared" si="6"/>
        <v>0.23584565165650723</v>
      </c>
    </row>
    <row r="155" spans="1:8" x14ac:dyDescent="0.2">
      <c r="A155" s="1">
        <v>4.2</v>
      </c>
      <c r="B155" s="1">
        <v>0</v>
      </c>
      <c r="C155" s="1">
        <v>19.8</v>
      </c>
      <c r="D155" s="1">
        <v>1</v>
      </c>
      <c r="E155" s="1">
        <v>1</v>
      </c>
      <c r="F155" s="1">
        <v>1</v>
      </c>
      <c r="G155" s="1">
        <f t="shared" si="5"/>
        <v>0.39949088469547256</v>
      </c>
      <c r="H155">
        <f t="shared" si="6"/>
        <v>0.36061119756382626</v>
      </c>
    </row>
    <row r="156" spans="1:8" x14ac:dyDescent="0.2">
      <c r="A156" s="1">
        <v>3</v>
      </c>
      <c r="B156" s="1">
        <v>2</v>
      </c>
      <c r="C156" s="1">
        <v>7.8</v>
      </c>
      <c r="D156" s="1">
        <v>2.5</v>
      </c>
      <c r="E156" s="1">
        <v>1</v>
      </c>
      <c r="F156" s="1">
        <v>0</v>
      </c>
      <c r="G156" s="1">
        <f t="shared" si="5"/>
        <v>0.53515586214884991</v>
      </c>
      <c r="H156">
        <f t="shared" si="6"/>
        <v>0.28639179679227883</v>
      </c>
    </row>
    <row r="157" spans="1:8" x14ac:dyDescent="0.2">
      <c r="A157" s="1">
        <v>1.3</v>
      </c>
      <c r="B157" s="1">
        <v>3</v>
      </c>
      <c r="C157" s="1">
        <v>6.5</v>
      </c>
      <c r="D157" s="1">
        <v>3.6</v>
      </c>
      <c r="E157" s="1">
        <v>0</v>
      </c>
      <c r="F157" s="1">
        <v>0</v>
      </c>
      <c r="G157" s="1">
        <f t="shared" si="5"/>
        <v>0.48811077739607889</v>
      </c>
      <c r="H157">
        <f t="shared" si="6"/>
        <v>0.23825213101020448</v>
      </c>
    </row>
    <row r="158" spans="1:8" x14ac:dyDescent="0.2">
      <c r="A158" s="1">
        <v>1.2</v>
      </c>
      <c r="B158" s="1">
        <v>1</v>
      </c>
      <c r="C158" s="1">
        <v>5.6</v>
      </c>
      <c r="D158" s="1">
        <v>2.5</v>
      </c>
      <c r="E158" s="1">
        <v>1</v>
      </c>
      <c r="F158" s="1">
        <v>0</v>
      </c>
      <c r="G158" s="1">
        <f t="shared" si="5"/>
        <v>0.53676474224720194</v>
      </c>
      <c r="H158">
        <f t="shared" si="6"/>
        <v>0.28811638851970511</v>
      </c>
    </row>
    <row r="159" spans="1:8" x14ac:dyDescent="0.2">
      <c r="A159" s="1">
        <v>0.8</v>
      </c>
      <c r="B159" s="1">
        <v>3</v>
      </c>
      <c r="C159" s="1">
        <v>7.9</v>
      </c>
      <c r="D159" s="1">
        <v>5.2</v>
      </c>
      <c r="E159" s="1">
        <v>0</v>
      </c>
      <c r="F159" s="1">
        <v>0</v>
      </c>
      <c r="G159" s="1">
        <f t="shared" si="5"/>
        <v>0.46286019621327917</v>
      </c>
      <c r="H159">
        <f t="shared" si="6"/>
        <v>0.21423956123859531</v>
      </c>
    </row>
    <row r="160" spans="1:8" x14ac:dyDescent="0.2">
      <c r="A160" s="1">
        <v>4.7</v>
      </c>
      <c r="B160" s="1">
        <v>0</v>
      </c>
      <c r="C160" s="1">
        <v>24.5</v>
      </c>
      <c r="D160" s="1">
        <v>0.9</v>
      </c>
      <c r="E160" s="1">
        <v>1</v>
      </c>
      <c r="F160" s="1">
        <v>0</v>
      </c>
      <c r="G160" s="1">
        <f t="shared" si="5"/>
        <v>0.34679713834039533</v>
      </c>
      <c r="H160">
        <f t="shared" si="6"/>
        <v>0.1202682551610873</v>
      </c>
    </row>
    <row r="161" spans="1:8" x14ac:dyDescent="0.2">
      <c r="A161" s="1">
        <v>3.9</v>
      </c>
      <c r="B161" s="1">
        <v>0</v>
      </c>
      <c r="C161" s="1">
        <v>17.7</v>
      </c>
      <c r="D161" s="1">
        <v>0.8</v>
      </c>
      <c r="E161" s="1">
        <v>1</v>
      </c>
      <c r="F161" s="1">
        <v>0</v>
      </c>
      <c r="G161" s="1">
        <f t="shared" si="5"/>
        <v>0.4219071463073269</v>
      </c>
      <c r="H161">
        <f t="shared" si="6"/>
        <v>0.17800564010519215</v>
      </c>
    </row>
    <row r="162" spans="1:8" x14ac:dyDescent="0.2">
      <c r="A162" s="1">
        <v>3.5</v>
      </c>
      <c r="B162" s="1">
        <v>3</v>
      </c>
      <c r="C162" s="1">
        <v>15.6</v>
      </c>
      <c r="D162" s="1">
        <v>2.8</v>
      </c>
      <c r="E162" s="1">
        <v>0</v>
      </c>
      <c r="F162" s="1">
        <v>0</v>
      </c>
      <c r="G162" s="1">
        <f t="shared" si="5"/>
        <v>0.4042247381695776</v>
      </c>
      <c r="H162">
        <f t="shared" si="6"/>
        <v>0.16339763894826356</v>
      </c>
    </row>
    <row r="163" spans="1:8" x14ac:dyDescent="0.2">
      <c r="A163" s="1">
        <v>5.9</v>
      </c>
      <c r="B163" s="1">
        <v>0</v>
      </c>
      <c r="C163" s="1">
        <v>14.3</v>
      </c>
      <c r="D163" s="1">
        <v>0.8</v>
      </c>
      <c r="E163" s="1">
        <v>1</v>
      </c>
      <c r="F163" s="1">
        <v>0</v>
      </c>
      <c r="G163" s="1">
        <f t="shared" si="5"/>
        <v>0.4947984020904389</v>
      </c>
      <c r="H163">
        <f t="shared" si="6"/>
        <v>0.24482545871125166</v>
      </c>
    </row>
    <row r="164" spans="1:8" x14ac:dyDescent="0.2">
      <c r="A164" s="1">
        <v>2.4</v>
      </c>
      <c r="B164" s="1">
        <v>2</v>
      </c>
      <c r="C164" s="1">
        <v>15</v>
      </c>
      <c r="D164" s="1">
        <v>2.9</v>
      </c>
      <c r="E164" s="1">
        <v>0</v>
      </c>
      <c r="F164" s="1">
        <v>0</v>
      </c>
      <c r="G164" s="1">
        <f t="shared" si="5"/>
        <v>0.39569561126239972</v>
      </c>
      <c r="H164">
        <f t="shared" si="6"/>
        <v>0.15657501677232416</v>
      </c>
    </row>
    <row r="165" spans="1:8" x14ac:dyDescent="0.2">
      <c r="A165" s="1">
        <v>10</v>
      </c>
      <c r="B165" s="1">
        <v>0</v>
      </c>
      <c r="C165" s="1">
        <v>24.2</v>
      </c>
      <c r="D165" s="1">
        <v>1</v>
      </c>
      <c r="E165" s="1">
        <v>1</v>
      </c>
      <c r="F165" s="1">
        <v>0</v>
      </c>
      <c r="G165" s="1">
        <f t="shared" si="5"/>
        <v>0.42866468864844437</v>
      </c>
      <c r="H165">
        <f t="shared" si="6"/>
        <v>0.18375341529406775</v>
      </c>
    </row>
    <row r="166" spans="1:8" x14ac:dyDescent="0.2">
      <c r="A166" s="1">
        <v>1.9</v>
      </c>
      <c r="B166" s="1">
        <v>3</v>
      </c>
      <c r="C166" s="1">
        <v>4.5</v>
      </c>
      <c r="D166" s="1">
        <v>1.9</v>
      </c>
      <c r="E166" s="1">
        <v>1</v>
      </c>
      <c r="F166" s="1">
        <v>0</v>
      </c>
      <c r="G166" s="1">
        <f t="shared" si="5"/>
        <v>0.56112668349614225</v>
      </c>
      <c r="H166">
        <f t="shared" si="6"/>
        <v>0.31486315493137979</v>
      </c>
    </row>
    <row r="167" spans="1:8" x14ac:dyDescent="0.2">
      <c r="A167" s="1">
        <v>3.8</v>
      </c>
      <c r="B167" s="1">
        <v>0</v>
      </c>
      <c r="C167" s="1">
        <v>16</v>
      </c>
      <c r="D167" s="1">
        <v>5.0999999999999996</v>
      </c>
      <c r="E167" s="1">
        <v>0</v>
      </c>
      <c r="F167" s="1">
        <v>0</v>
      </c>
      <c r="G167" s="1">
        <f t="shared" si="5"/>
        <v>0.40353066619942668</v>
      </c>
      <c r="H167">
        <f t="shared" si="6"/>
        <v>0.16283699856335312</v>
      </c>
    </row>
    <row r="168" spans="1:8" x14ac:dyDescent="0.2">
      <c r="A168" s="1">
        <v>5.9</v>
      </c>
      <c r="B168" s="1">
        <v>0</v>
      </c>
      <c r="C168" s="1">
        <v>24.5</v>
      </c>
      <c r="D168" s="1">
        <v>0.8</v>
      </c>
      <c r="E168" s="1">
        <v>1</v>
      </c>
      <c r="F168" s="1">
        <v>0</v>
      </c>
      <c r="G168" s="1">
        <f t="shared" si="5"/>
        <v>0.36446526424021847</v>
      </c>
      <c r="H168">
        <f t="shared" si="6"/>
        <v>0.13283492883769227</v>
      </c>
    </row>
    <row r="169" spans="1:8" x14ac:dyDescent="0.2">
      <c r="A169" s="1">
        <v>2</v>
      </c>
      <c r="B169" s="1">
        <v>1</v>
      </c>
      <c r="C169" s="1">
        <v>8.8000000000000007</v>
      </c>
      <c r="D169" s="1">
        <v>2.5</v>
      </c>
      <c r="E169" s="1">
        <v>1</v>
      </c>
      <c r="F169" s="1">
        <v>0</v>
      </c>
      <c r="G169" s="1">
        <f t="shared" si="5"/>
        <v>0.5076546652862306</v>
      </c>
      <c r="H169">
        <f t="shared" si="6"/>
        <v>0.25771325918687482</v>
      </c>
    </row>
    <row r="170" spans="1:8" x14ac:dyDescent="0.2">
      <c r="A170" s="1">
        <v>9</v>
      </c>
      <c r="B170" s="1">
        <v>0</v>
      </c>
      <c r="C170" s="1">
        <v>24.1</v>
      </c>
      <c r="D170" s="1">
        <v>0.9</v>
      </c>
      <c r="E170" s="1">
        <v>1</v>
      </c>
      <c r="F170" s="1">
        <v>0</v>
      </c>
      <c r="G170" s="1">
        <f t="shared" si="5"/>
        <v>0.41521902625986834</v>
      </c>
      <c r="H170">
        <f t="shared" si="6"/>
        <v>0.17240683976819324</v>
      </c>
    </row>
    <row r="171" spans="1:8" x14ac:dyDescent="0.2">
      <c r="A171" s="1">
        <v>1.6</v>
      </c>
      <c r="B171" s="1">
        <v>1</v>
      </c>
      <c r="C171" s="1">
        <v>1.4</v>
      </c>
      <c r="D171" s="1">
        <v>2.1</v>
      </c>
      <c r="E171" s="1">
        <v>1</v>
      </c>
      <c r="F171" s="1">
        <v>0</v>
      </c>
      <c r="G171" s="1">
        <f t="shared" si="5"/>
        <v>0.59632070372076318</v>
      </c>
      <c r="H171">
        <f t="shared" si="6"/>
        <v>0.3555983816860262</v>
      </c>
    </row>
    <row r="172" spans="1:8" x14ac:dyDescent="0.2">
      <c r="A172" s="1">
        <v>4.7</v>
      </c>
      <c r="B172" s="1">
        <v>2</v>
      </c>
      <c r="C172" s="1">
        <v>11.7</v>
      </c>
      <c r="D172" s="1">
        <v>3</v>
      </c>
      <c r="E172" s="1">
        <v>0</v>
      </c>
      <c r="F172" s="1">
        <v>0</v>
      </c>
      <c r="G172" s="1">
        <f t="shared" si="5"/>
        <v>0.47172612265919095</v>
      </c>
      <c r="H172">
        <f t="shared" si="6"/>
        <v>0.22252553479907405</v>
      </c>
    </row>
    <row r="173" spans="1:8" x14ac:dyDescent="0.2">
      <c r="A173" s="1">
        <v>9.3000000000000007</v>
      </c>
      <c r="B173" s="1">
        <v>0</v>
      </c>
      <c r="C173" s="1">
        <v>19.5</v>
      </c>
      <c r="D173" s="1">
        <v>1</v>
      </c>
      <c r="E173" s="1">
        <v>1</v>
      </c>
      <c r="F173" s="1">
        <v>0</v>
      </c>
      <c r="G173" s="1">
        <f t="shared" si="5"/>
        <v>0.47841374735355108</v>
      </c>
      <c r="H173">
        <f t="shared" si="6"/>
        <v>0.22887971365686741</v>
      </c>
    </row>
    <row r="174" spans="1:8" x14ac:dyDescent="0.2">
      <c r="A174" s="1">
        <v>1.2</v>
      </c>
      <c r="B174" s="1">
        <v>1</v>
      </c>
      <c r="C174" s="1">
        <v>1.8</v>
      </c>
      <c r="D174" s="1">
        <v>2.5</v>
      </c>
      <c r="E174" s="1">
        <v>1</v>
      </c>
      <c r="F174" s="1">
        <v>0</v>
      </c>
      <c r="G174" s="1">
        <f t="shared" si="5"/>
        <v>0.58532022497571545</v>
      </c>
      <c r="H174">
        <f t="shared" si="6"/>
        <v>0.34259976576562218</v>
      </c>
    </row>
    <row r="175" spans="1:8" x14ac:dyDescent="0.2">
      <c r="A175" s="1">
        <v>2.9</v>
      </c>
      <c r="B175" s="1">
        <v>0</v>
      </c>
      <c r="C175" s="1">
        <v>2.9</v>
      </c>
      <c r="D175" s="1">
        <v>1.1000000000000001</v>
      </c>
      <c r="E175" s="1">
        <v>1</v>
      </c>
      <c r="F175" s="1">
        <v>1</v>
      </c>
      <c r="G175" s="1">
        <f t="shared" si="5"/>
        <v>0.59629453552642153</v>
      </c>
      <c r="H175">
        <f t="shared" si="6"/>
        <v>0.16297810204582772</v>
      </c>
    </row>
    <row r="176" spans="1:8" x14ac:dyDescent="0.2">
      <c r="A176" s="1">
        <v>3.8</v>
      </c>
      <c r="B176" s="1">
        <v>0</v>
      </c>
      <c r="C176" s="1">
        <v>15.6</v>
      </c>
      <c r="D176" s="1">
        <v>3.1</v>
      </c>
      <c r="E176" s="1">
        <v>0</v>
      </c>
      <c r="F176" s="1">
        <v>0</v>
      </c>
      <c r="G176" s="1">
        <f t="shared" si="5"/>
        <v>0.40864176964453336</v>
      </c>
      <c r="H176">
        <f t="shared" si="6"/>
        <v>0.16698809589821587</v>
      </c>
    </row>
    <row r="177" spans="1:8" x14ac:dyDescent="0.2">
      <c r="A177" s="1">
        <v>5.0999999999999996</v>
      </c>
      <c r="B177" s="1">
        <v>0</v>
      </c>
      <c r="C177" s="1">
        <v>18</v>
      </c>
      <c r="D177" s="1">
        <v>1</v>
      </c>
      <c r="E177" s="1">
        <v>1</v>
      </c>
      <c r="F177" s="1">
        <v>0</v>
      </c>
      <c r="G177" s="1">
        <f t="shared" si="5"/>
        <v>0.43574194462332</v>
      </c>
      <c r="H177">
        <f t="shared" si="6"/>
        <v>0.18987104230411248</v>
      </c>
    </row>
    <row r="178" spans="1:8" x14ac:dyDescent="0.2">
      <c r="A178" s="1">
        <v>5.7</v>
      </c>
      <c r="B178" s="1">
        <v>0</v>
      </c>
      <c r="C178" s="1">
        <v>18.899999999999999</v>
      </c>
      <c r="D178" s="1">
        <v>0.9</v>
      </c>
      <c r="E178" s="1">
        <v>1</v>
      </c>
      <c r="F178" s="1">
        <v>1</v>
      </c>
      <c r="G178" s="1">
        <f t="shared" si="5"/>
        <v>0.43307602482174162</v>
      </c>
      <c r="H178">
        <f t="shared" si="6"/>
        <v>0.32140279363191859</v>
      </c>
    </row>
    <row r="179" spans="1:8" x14ac:dyDescent="0.2">
      <c r="A179" s="1">
        <v>4.4000000000000004</v>
      </c>
      <c r="B179" s="1">
        <v>1</v>
      </c>
      <c r="C179" s="1">
        <v>17.2</v>
      </c>
      <c r="D179" s="1">
        <v>1.3</v>
      </c>
      <c r="E179" s="1">
        <v>1</v>
      </c>
      <c r="F179" s="1">
        <v>0</v>
      </c>
      <c r="G179" s="1">
        <f t="shared" si="5"/>
        <v>0.43565774473863655</v>
      </c>
      <c r="H179">
        <f t="shared" si="6"/>
        <v>0.189797670550755</v>
      </c>
    </row>
    <row r="180" spans="1:8" x14ac:dyDescent="0.2">
      <c r="A180" s="1">
        <v>0.9</v>
      </c>
      <c r="B180" s="1">
        <v>2</v>
      </c>
      <c r="C180" s="1">
        <v>4.2</v>
      </c>
      <c r="D180" s="1">
        <v>2.9</v>
      </c>
      <c r="E180" s="1">
        <v>0</v>
      </c>
      <c r="F180" s="1">
        <v>0</v>
      </c>
      <c r="G180" s="1">
        <f t="shared" si="5"/>
        <v>0.51161024690550128</v>
      </c>
      <c r="H180">
        <f t="shared" si="6"/>
        <v>0.26174504473870797</v>
      </c>
    </row>
    <row r="181" spans="1:8" x14ac:dyDescent="0.2">
      <c r="A181" s="1">
        <v>3.7</v>
      </c>
      <c r="B181" s="1">
        <v>2</v>
      </c>
      <c r="C181" s="1">
        <v>13.6</v>
      </c>
      <c r="D181" s="1">
        <v>4</v>
      </c>
      <c r="E181" s="1">
        <v>0</v>
      </c>
      <c r="F181" s="1">
        <v>0</v>
      </c>
      <c r="G181" s="1">
        <f t="shared" si="5"/>
        <v>0.43272494304508152</v>
      </c>
      <c r="H181">
        <f t="shared" si="6"/>
        <v>0.18725087633336904</v>
      </c>
    </row>
    <row r="182" spans="1:8" x14ac:dyDescent="0.2">
      <c r="A182" s="1">
        <v>2.7</v>
      </c>
      <c r="B182" s="1">
        <v>0</v>
      </c>
      <c r="C182" s="1">
        <v>3.3</v>
      </c>
      <c r="D182" s="1">
        <v>1</v>
      </c>
      <c r="E182" s="1">
        <v>1</v>
      </c>
      <c r="F182" s="1">
        <v>1</v>
      </c>
      <c r="G182" s="1">
        <f t="shared" si="5"/>
        <v>0.58823874443134438</v>
      </c>
      <c r="H182">
        <f t="shared" si="6"/>
        <v>0.16954733158747573</v>
      </c>
    </row>
    <row r="183" spans="1:8" x14ac:dyDescent="0.2">
      <c r="A183" s="1">
        <v>5</v>
      </c>
      <c r="B183" s="1">
        <v>0</v>
      </c>
      <c r="C183" s="1">
        <v>2.9</v>
      </c>
      <c r="D183" s="1">
        <v>0.9</v>
      </c>
      <c r="E183" s="1">
        <v>1</v>
      </c>
      <c r="F183" s="1">
        <v>1</v>
      </c>
      <c r="G183" s="1">
        <f t="shared" si="5"/>
        <v>0.62721375585111216</v>
      </c>
      <c r="H183">
        <f t="shared" si="6"/>
        <v>0.13896958382663421</v>
      </c>
    </row>
    <row r="184" spans="1:8" x14ac:dyDescent="0.2">
      <c r="A184" s="1">
        <v>5.5</v>
      </c>
      <c r="B184" s="1">
        <v>0</v>
      </c>
      <c r="C184" s="1">
        <v>19.600000000000001</v>
      </c>
      <c r="D184" s="1">
        <v>-0.1</v>
      </c>
      <c r="E184" s="1">
        <v>1</v>
      </c>
      <c r="F184" s="1">
        <v>1</v>
      </c>
      <c r="G184" s="1">
        <f t="shared" si="5"/>
        <v>0.42118690614283427</v>
      </c>
      <c r="H184">
        <f t="shared" si="6"/>
        <v>0.33502459762050413</v>
      </c>
    </row>
    <row r="185" spans="1:8" x14ac:dyDescent="0.2">
      <c r="A185" s="1">
        <v>7</v>
      </c>
      <c r="B185" s="1">
        <v>0</v>
      </c>
      <c r="C185" s="1">
        <v>24.4</v>
      </c>
      <c r="D185" s="1">
        <v>1.4</v>
      </c>
      <c r="E185" s="1">
        <v>1</v>
      </c>
      <c r="F185" s="1">
        <v>0</v>
      </c>
      <c r="G185" s="1">
        <f t="shared" si="5"/>
        <v>0.38193882217633313</v>
      </c>
      <c r="H185">
        <f t="shared" si="6"/>
        <v>0.14587726388544461</v>
      </c>
    </row>
    <row r="186" spans="1:8" x14ac:dyDescent="0.2">
      <c r="A186" s="1">
        <v>0.5</v>
      </c>
      <c r="B186" s="1">
        <v>1</v>
      </c>
      <c r="C186" s="1">
        <v>8.6999999999999993</v>
      </c>
      <c r="D186" s="1">
        <v>3.2</v>
      </c>
      <c r="E186" s="1">
        <v>0</v>
      </c>
      <c r="F186" s="1">
        <v>0</v>
      </c>
      <c r="G186" s="1">
        <f t="shared" si="5"/>
        <v>0.44822095784811006</v>
      </c>
      <c r="H186">
        <f t="shared" si="6"/>
        <v>0.20090202705427726</v>
      </c>
    </row>
    <row r="187" spans="1:8" x14ac:dyDescent="0.2">
      <c r="A187" s="1">
        <v>4.2</v>
      </c>
      <c r="B187" s="1">
        <v>4</v>
      </c>
      <c r="C187" s="1">
        <v>12.5</v>
      </c>
      <c r="D187" s="1">
        <v>3.9</v>
      </c>
      <c r="E187" s="1">
        <v>0</v>
      </c>
      <c r="F187" s="1">
        <v>1</v>
      </c>
      <c r="G187" s="1">
        <f t="shared" si="5"/>
        <v>0.45414219664405125</v>
      </c>
      <c r="H187">
        <f t="shared" si="6"/>
        <v>0.29796074148458157</v>
      </c>
    </row>
    <row r="188" spans="1:8" x14ac:dyDescent="0.2">
      <c r="A188" s="1">
        <v>1</v>
      </c>
      <c r="B188" s="1">
        <v>2</v>
      </c>
      <c r="C188" s="1">
        <v>5.3</v>
      </c>
      <c r="D188" s="1">
        <v>2.1</v>
      </c>
      <c r="E188" s="1">
        <v>1</v>
      </c>
      <c r="F188" s="1">
        <v>0</v>
      </c>
      <c r="G188" s="1">
        <f t="shared" si="5"/>
        <v>0.53765338218106151</v>
      </c>
      <c r="H188">
        <f t="shared" si="6"/>
        <v>0.28907115937073458</v>
      </c>
    </row>
    <row r="189" spans="1:8" x14ac:dyDescent="0.2">
      <c r="A189" s="1">
        <v>3.3</v>
      </c>
      <c r="B189" s="1">
        <v>2</v>
      </c>
      <c r="C189" s="1">
        <v>7.6</v>
      </c>
      <c r="D189" s="1">
        <v>3.9</v>
      </c>
      <c r="E189" s="1">
        <v>0</v>
      </c>
      <c r="F189" s="1">
        <v>1</v>
      </c>
      <c r="G189" s="1">
        <f t="shared" si="5"/>
        <v>0.50350211942174072</v>
      </c>
      <c r="H189">
        <f t="shared" si="6"/>
        <v>0.24651014541870342</v>
      </c>
    </row>
    <row r="190" spans="1:8" x14ac:dyDescent="0.2">
      <c r="A190" s="1">
        <v>1.2</v>
      </c>
      <c r="B190" s="1">
        <v>3</v>
      </c>
      <c r="C190" s="1">
        <v>11.5</v>
      </c>
      <c r="D190" s="1">
        <v>4.7</v>
      </c>
      <c r="E190" s="1">
        <v>0</v>
      </c>
      <c r="F190" s="1">
        <v>1</v>
      </c>
      <c r="G190" s="1">
        <f t="shared" si="5"/>
        <v>0.42274964050726005</v>
      </c>
      <c r="H190">
        <f t="shared" si="6"/>
        <v>0.3332179775344975</v>
      </c>
    </row>
    <row r="191" spans="1:8" x14ac:dyDescent="0.2">
      <c r="A191" s="1">
        <v>4.8</v>
      </c>
      <c r="B191" s="1">
        <v>2</v>
      </c>
      <c r="C191" s="1">
        <v>11.5</v>
      </c>
      <c r="D191" s="1">
        <v>3.1</v>
      </c>
      <c r="E191" s="1">
        <v>0</v>
      </c>
      <c r="F191" s="1">
        <v>0</v>
      </c>
      <c r="G191" s="1">
        <f t="shared" si="5"/>
        <v>0.47575401820672958</v>
      </c>
      <c r="H191">
        <f t="shared" si="6"/>
        <v>0.22634188583984918</v>
      </c>
    </row>
    <row r="192" spans="1:8" x14ac:dyDescent="0.2">
      <c r="A192" s="1">
        <v>2.6</v>
      </c>
      <c r="B192" s="1">
        <v>0</v>
      </c>
      <c r="C192" s="1">
        <v>11.8</v>
      </c>
      <c r="D192" s="1">
        <v>2.1</v>
      </c>
      <c r="E192" s="1">
        <v>1</v>
      </c>
      <c r="F192" s="1">
        <v>0</v>
      </c>
      <c r="G192" s="1">
        <f t="shared" si="5"/>
        <v>0.47815545239784202</v>
      </c>
      <c r="H192">
        <f t="shared" si="6"/>
        <v>0.22863263665778497</v>
      </c>
    </row>
    <row r="193" spans="1:8" x14ac:dyDescent="0.2">
      <c r="A193" s="1">
        <v>2</v>
      </c>
      <c r="B193" s="1">
        <v>2</v>
      </c>
      <c r="C193" s="1">
        <v>8.3000000000000007</v>
      </c>
      <c r="D193" s="1">
        <v>4</v>
      </c>
      <c r="E193" s="1">
        <v>0</v>
      </c>
      <c r="F193" s="1">
        <v>1</v>
      </c>
      <c r="G193" s="1">
        <f t="shared" si="5"/>
        <v>0.47541721866799558</v>
      </c>
      <c r="H193">
        <f t="shared" si="6"/>
        <v>0.27518709447002154</v>
      </c>
    </row>
    <row r="194" spans="1:8" x14ac:dyDescent="0.2">
      <c r="A194" s="1">
        <v>5.9</v>
      </c>
      <c r="B194" s="1">
        <v>1</v>
      </c>
      <c r="C194" s="1">
        <v>24.7</v>
      </c>
      <c r="D194" s="1">
        <v>1.1000000000000001</v>
      </c>
      <c r="E194" s="1">
        <v>1</v>
      </c>
      <c r="F194" s="1">
        <v>1</v>
      </c>
      <c r="G194" s="1">
        <f t="shared" si="5"/>
        <v>0.36190971251766513</v>
      </c>
      <c r="H194">
        <f t="shared" si="6"/>
        <v>0.40715921497928875</v>
      </c>
    </row>
    <row r="195" spans="1:8" x14ac:dyDescent="0.2">
      <c r="A195" s="1">
        <v>4.7</v>
      </c>
      <c r="B195" s="1">
        <v>1</v>
      </c>
      <c r="C195" s="1">
        <v>18.899999999999999</v>
      </c>
      <c r="D195" s="1">
        <v>4.8</v>
      </c>
      <c r="E195" s="1">
        <v>0</v>
      </c>
      <c r="F195" s="1">
        <v>0</v>
      </c>
      <c r="G195" s="1">
        <f t="shared" ref="G195:G258" si="7">$L$4+$L$5*A195+$L$6*C195+$L$7*E195</f>
        <v>0.37972626064727066</v>
      </c>
      <c r="H195">
        <f t="shared" ref="H195:H258" si="8">(F195-G195)^2</f>
        <v>0.14419203302515893</v>
      </c>
    </row>
    <row r="196" spans="1:8" x14ac:dyDescent="0.2">
      <c r="A196" s="1">
        <v>4.0999999999999996</v>
      </c>
      <c r="B196" s="1">
        <v>0</v>
      </c>
      <c r="C196" s="1">
        <v>3.4</v>
      </c>
      <c r="D196" s="1">
        <v>1.2</v>
      </c>
      <c r="E196" s="1">
        <v>1</v>
      </c>
      <c r="F196" s="1">
        <v>1</v>
      </c>
      <c r="G196" s="1">
        <f t="shared" si="7"/>
        <v>0.60757378211986146</v>
      </c>
      <c r="H196">
        <f t="shared" si="8"/>
        <v>0.15399833647970995</v>
      </c>
    </row>
    <row r="197" spans="1:8" x14ac:dyDescent="0.2">
      <c r="A197" s="1">
        <v>1.1000000000000001</v>
      </c>
      <c r="B197" s="1">
        <v>0</v>
      </c>
      <c r="C197" s="1">
        <v>3</v>
      </c>
      <c r="D197" s="1">
        <v>0.9</v>
      </c>
      <c r="E197" s="1">
        <v>1</v>
      </c>
      <c r="F197" s="1">
        <v>1</v>
      </c>
      <c r="G197" s="1">
        <f t="shared" si="7"/>
        <v>0.56851457081541013</v>
      </c>
      <c r="H197">
        <f t="shared" si="8"/>
        <v>0.18617967559860973</v>
      </c>
    </row>
    <row r="198" spans="1:8" x14ac:dyDescent="0.2">
      <c r="A198" s="1">
        <v>0</v>
      </c>
      <c r="B198" s="1">
        <v>0</v>
      </c>
      <c r="C198" s="1">
        <v>4.0999999999999996</v>
      </c>
      <c r="D198" s="1">
        <v>0</v>
      </c>
      <c r="E198" s="1">
        <v>1</v>
      </c>
      <c r="F198" s="1">
        <v>1</v>
      </c>
      <c r="G198" s="1">
        <f t="shared" si="7"/>
        <v>0.53826325426652888</v>
      </c>
      <c r="H198">
        <f t="shared" si="8"/>
        <v>0.21320082236053617</v>
      </c>
    </row>
    <row r="199" spans="1:8" x14ac:dyDescent="0.2">
      <c r="A199" s="1">
        <v>3.9</v>
      </c>
      <c r="B199" s="1">
        <v>0</v>
      </c>
      <c r="C199" s="1">
        <v>16.899999999999999</v>
      </c>
      <c r="D199" s="1">
        <v>3</v>
      </c>
      <c r="E199" s="1">
        <v>0</v>
      </c>
      <c r="F199" s="1">
        <v>0</v>
      </c>
      <c r="G199" s="1">
        <f t="shared" si="7"/>
        <v>0.39350302727292197</v>
      </c>
      <c r="H199">
        <f t="shared" si="8"/>
        <v>0.15484463247295396</v>
      </c>
    </row>
    <row r="200" spans="1:8" x14ac:dyDescent="0.2">
      <c r="A200" s="1">
        <v>6.3</v>
      </c>
      <c r="B200" s="1">
        <v>0</v>
      </c>
      <c r="C200" s="1">
        <v>20.5</v>
      </c>
      <c r="D200" s="1">
        <v>0.8</v>
      </c>
      <c r="E200" s="1">
        <v>1</v>
      </c>
      <c r="F200" s="1">
        <v>0</v>
      </c>
      <c r="G200" s="1">
        <f t="shared" si="7"/>
        <v>0.42146567399122636</v>
      </c>
      <c r="H200">
        <f t="shared" si="8"/>
        <v>0.17763331435287871</v>
      </c>
    </row>
    <row r="201" spans="1:8" x14ac:dyDescent="0.2">
      <c r="A201" s="1">
        <v>4.0999999999999996</v>
      </c>
      <c r="B201" s="1">
        <v>1</v>
      </c>
      <c r="C201" s="1">
        <v>14.1</v>
      </c>
      <c r="D201" s="1">
        <v>1.4</v>
      </c>
      <c r="E201" s="1">
        <v>1</v>
      </c>
      <c r="F201" s="1">
        <v>0</v>
      </c>
      <c r="G201" s="1">
        <f t="shared" si="7"/>
        <v>0.47085176496325759</v>
      </c>
      <c r="H201">
        <f t="shared" si="8"/>
        <v>0.22170138456901478</v>
      </c>
    </row>
    <row r="202" spans="1:8" x14ac:dyDescent="0.2">
      <c r="A202" s="1">
        <v>1.8</v>
      </c>
      <c r="B202" s="1">
        <v>5</v>
      </c>
      <c r="C202" s="1">
        <v>4.5999999999999996</v>
      </c>
      <c r="D202" s="1">
        <v>5.7</v>
      </c>
      <c r="E202" s="1">
        <v>0</v>
      </c>
      <c r="F202" s="1">
        <v>0</v>
      </c>
      <c r="G202" s="1">
        <f t="shared" si="7"/>
        <v>0.51975023788526198</v>
      </c>
      <c r="H202">
        <f t="shared" si="8"/>
        <v>0.27014030978178644</v>
      </c>
    </row>
    <row r="203" spans="1:8" x14ac:dyDescent="0.2">
      <c r="A203" s="1">
        <v>1.1000000000000001</v>
      </c>
      <c r="B203" s="1">
        <v>0</v>
      </c>
      <c r="C203" s="1">
        <v>8.1999999999999993</v>
      </c>
      <c r="D203" s="1">
        <v>1.6</v>
      </c>
      <c r="E203" s="1">
        <v>1</v>
      </c>
      <c r="F203" s="1">
        <v>1</v>
      </c>
      <c r="G203" s="1">
        <f t="shared" si="7"/>
        <v>0.50207022602902318</v>
      </c>
      <c r="H203">
        <f t="shared" si="8"/>
        <v>0.24793405980678807</v>
      </c>
    </row>
    <row r="204" spans="1:8" x14ac:dyDescent="0.2">
      <c r="A204" s="1">
        <v>3.1</v>
      </c>
      <c r="B204" s="1">
        <v>2</v>
      </c>
      <c r="C204" s="1">
        <v>4</v>
      </c>
      <c r="D204" s="1">
        <v>2.5</v>
      </c>
      <c r="E204" s="1">
        <v>1</v>
      </c>
      <c r="F204" s="1">
        <v>1</v>
      </c>
      <c r="G204" s="1">
        <f t="shared" si="7"/>
        <v>0.58518368870234883</v>
      </c>
      <c r="H204">
        <f t="shared" si="8"/>
        <v>0.17207257211858984</v>
      </c>
    </row>
    <row r="205" spans="1:8" x14ac:dyDescent="0.2">
      <c r="A205" s="1">
        <v>5.0999999999999996</v>
      </c>
      <c r="B205" s="1">
        <v>1</v>
      </c>
      <c r="C205" s="1">
        <v>18.8</v>
      </c>
      <c r="D205" s="1">
        <v>4.9000000000000004</v>
      </c>
      <c r="E205" s="1">
        <v>0</v>
      </c>
      <c r="F205" s="1">
        <v>0</v>
      </c>
      <c r="G205" s="1">
        <f t="shared" si="7"/>
        <v>0.38689341180848835</v>
      </c>
      <c r="H205">
        <f t="shared" si="8"/>
        <v>0.14968651210081255</v>
      </c>
    </row>
    <row r="206" spans="1:8" x14ac:dyDescent="0.2">
      <c r="A206" s="1">
        <v>3.1</v>
      </c>
      <c r="B206" s="1">
        <v>0</v>
      </c>
      <c r="C206" s="1">
        <v>11.4</v>
      </c>
      <c r="D206" s="1">
        <v>2.4</v>
      </c>
      <c r="E206" s="1">
        <v>1</v>
      </c>
      <c r="F206" s="1">
        <v>1</v>
      </c>
      <c r="G206" s="1">
        <f t="shared" si="7"/>
        <v>0.49062827496787503</v>
      </c>
      <c r="H206">
        <f t="shared" si="8"/>
        <v>0.2594595542622028</v>
      </c>
    </row>
    <row r="207" spans="1:8" x14ac:dyDescent="0.2">
      <c r="A207" s="1">
        <v>3.1</v>
      </c>
      <c r="B207" s="1">
        <v>1</v>
      </c>
      <c r="C207" s="1">
        <v>7.1</v>
      </c>
      <c r="D207" s="1">
        <v>3.2</v>
      </c>
      <c r="E207" s="1">
        <v>0</v>
      </c>
      <c r="F207" s="1">
        <v>1</v>
      </c>
      <c r="G207" s="1">
        <f t="shared" si="7"/>
        <v>0.50694631107815358</v>
      </c>
      <c r="H207">
        <f t="shared" si="8"/>
        <v>0.24310194015944089</v>
      </c>
    </row>
    <row r="208" spans="1:8" x14ac:dyDescent="0.2">
      <c r="A208" s="1">
        <v>4.8</v>
      </c>
      <c r="B208" s="1">
        <v>1</v>
      </c>
      <c r="C208" s="1">
        <v>20.6</v>
      </c>
      <c r="D208" s="1">
        <v>1.5</v>
      </c>
      <c r="E208" s="1">
        <v>1</v>
      </c>
      <c r="F208" s="1">
        <v>1</v>
      </c>
      <c r="G208" s="1">
        <f t="shared" si="7"/>
        <v>0.39810274075517077</v>
      </c>
      <c r="H208">
        <f t="shared" si="8"/>
        <v>0.36228031068643723</v>
      </c>
    </row>
    <row r="209" spans="1:8" x14ac:dyDescent="0.2">
      <c r="A209" s="1">
        <v>4.2</v>
      </c>
      <c r="B209" s="1">
        <v>0</v>
      </c>
      <c r="C209" s="1">
        <v>13.6</v>
      </c>
      <c r="D209" s="1">
        <v>0.9</v>
      </c>
      <c r="E209" s="1">
        <v>1</v>
      </c>
      <c r="F209" s="1">
        <v>1</v>
      </c>
      <c r="G209" s="1">
        <f t="shared" si="7"/>
        <v>0.47871298809462615</v>
      </c>
      <c r="H209">
        <f t="shared" si="8"/>
        <v>0.27174014878123337</v>
      </c>
    </row>
    <row r="210" spans="1:8" x14ac:dyDescent="0.2">
      <c r="A210" s="1">
        <v>1.5</v>
      </c>
      <c r="B210" s="1">
        <v>1</v>
      </c>
      <c r="C210" s="1">
        <v>2.4</v>
      </c>
      <c r="D210" s="1">
        <v>4.8</v>
      </c>
      <c r="E210" s="1">
        <v>0</v>
      </c>
      <c r="F210" s="1">
        <v>0</v>
      </c>
      <c r="G210" s="1">
        <f t="shared" si="7"/>
        <v>0.54344427535839301</v>
      </c>
      <c r="H210">
        <f t="shared" si="8"/>
        <v>0.2953316804198089</v>
      </c>
    </row>
    <row r="211" spans="1:8" x14ac:dyDescent="0.2">
      <c r="A211" s="1">
        <v>3.1</v>
      </c>
      <c r="B211" s="1">
        <v>1</v>
      </c>
      <c r="C211" s="1">
        <v>8.1</v>
      </c>
      <c r="D211" s="1">
        <v>2.7</v>
      </c>
      <c r="E211" s="1">
        <v>0</v>
      </c>
      <c r="F211" s="1">
        <v>1</v>
      </c>
      <c r="G211" s="1">
        <f t="shared" si="7"/>
        <v>0.49416855246538693</v>
      </c>
      <c r="H211">
        <f t="shared" si="8"/>
        <v>0.25586545331496202</v>
      </c>
    </row>
    <row r="212" spans="1:8" x14ac:dyDescent="0.2">
      <c r="A212" s="1">
        <v>2.5</v>
      </c>
      <c r="B212" s="1">
        <v>1</v>
      </c>
      <c r="C212" s="1">
        <v>10.199999999999999</v>
      </c>
      <c r="D212" s="1">
        <v>4.8</v>
      </c>
      <c r="E212" s="1">
        <v>0</v>
      </c>
      <c r="F212" s="1">
        <v>0</v>
      </c>
      <c r="G212" s="1">
        <f t="shared" si="7"/>
        <v>0.45850119642866521</v>
      </c>
      <c r="H212">
        <f t="shared" si="8"/>
        <v>0.21022334712651744</v>
      </c>
    </row>
    <row r="213" spans="1:8" x14ac:dyDescent="0.2">
      <c r="A213" s="1">
        <v>2.7</v>
      </c>
      <c r="B213" s="1">
        <v>0</v>
      </c>
      <c r="C213" s="1">
        <v>25.1</v>
      </c>
      <c r="D213" s="1">
        <v>0.7</v>
      </c>
      <c r="E213" s="1">
        <v>1</v>
      </c>
      <c r="F213" s="1">
        <v>0</v>
      </c>
      <c r="G213" s="1">
        <f t="shared" si="7"/>
        <v>0.30968360667303008</v>
      </c>
      <c r="H213">
        <f t="shared" si="8"/>
        <v>9.5903936242016E-2</v>
      </c>
    </row>
    <row r="214" spans="1:8" x14ac:dyDescent="0.2">
      <c r="A214" s="1">
        <v>4.9000000000000004</v>
      </c>
      <c r="B214" s="1">
        <v>0</v>
      </c>
      <c r="C214" s="1">
        <v>25.5</v>
      </c>
      <c r="D214" s="1">
        <v>3</v>
      </c>
      <c r="E214" s="1">
        <v>0</v>
      </c>
      <c r="F214" s="1">
        <v>0</v>
      </c>
      <c r="G214" s="1">
        <f t="shared" si="7"/>
        <v>0.29833774145298092</v>
      </c>
      <c r="H214">
        <f t="shared" si="8"/>
        <v>8.9005407975265696E-2</v>
      </c>
    </row>
    <row r="215" spans="1:8" x14ac:dyDescent="0.2">
      <c r="A215" s="1">
        <v>1.7</v>
      </c>
      <c r="B215" s="1">
        <v>1</v>
      </c>
      <c r="C215" s="1">
        <v>4.5</v>
      </c>
      <c r="D215" s="1">
        <v>1.2</v>
      </c>
      <c r="E215" s="1">
        <v>1</v>
      </c>
      <c r="F215" s="1">
        <v>1</v>
      </c>
      <c r="G215" s="1">
        <f t="shared" si="7"/>
        <v>0.55818199584617167</v>
      </c>
      <c r="H215">
        <f t="shared" si="8"/>
        <v>0.19520314879447226</v>
      </c>
    </row>
    <row r="216" spans="1:8" x14ac:dyDescent="0.2">
      <c r="A216" s="1">
        <v>4.4000000000000004</v>
      </c>
      <c r="B216" s="1">
        <v>1</v>
      </c>
      <c r="C216" s="1">
        <v>8.1</v>
      </c>
      <c r="D216" s="1">
        <v>1.8</v>
      </c>
      <c r="E216" s="1">
        <v>1</v>
      </c>
      <c r="F216" s="1">
        <v>0</v>
      </c>
      <c r="G216" s="1">
        <f t="shared" si="7"/>
        <v>0.55193534811481371</v>
      </c>
      <c r="H216">
        <f t="shared" si="8"/>
        <v>0.30463262849862061</v>
      </c>
    </row>
    <row r="217" spans="1:8" x14ac:dyDescent="0.2">
      <c r="A217" s="1">
        <v>4.3</v>
      </c>
      <c r="B217" s="1">
        <v>1</v>
      </c>
      <c r="C217" s="1">
        <v>13.4</v>
      </c>
      <c r="D217" s="1">
        <v>2.6</v>
      </c>
      <c r="E217" s="1">
        <v>0</v>
      </c>
      <c r="F217" s="1">
        <v>1</v>
      </c>
      <c r="G217" s="1">
        <f t="shared" si="7"/>
        <v>0.44411455771754649</v>
      </c>
      <c r="H217">
        <f t="shared" si="8"/>
        <v>0.30900862494155895</v>
      </c>
    </row>
    <row r="218" spans="1:8" x14ac:dyDescent="0.2">
      <c r="A218" s="1">
        <v>2.5</v>
      </c>
      <c r="B218" s="1">
        <v>3</v>
      </c>
      <c r="C218" s="1">
        <v>10</v>
      </c>
      <c r="D218" s="1">
        <v>6.4</v>
      </c>
      <c r="E218" s="1">
        <v>0</v>
      </c>
      <c r="F218" s="1">
        <v>0</v>
      </c>
      <c r="G218" s="1">
        <f t="shared" si="7"/>
        <v>0.46105674815121855</v>
      </c>
      <c r="H218">
        <f t="shared" si="8"/>
        <v>0.21257332501577617</v>
      </c>
    </row>
    <row r="219" spans="1:8" x14ac:dyDescent="0.2">
      <c r="A219" s="1">
        <v>6.6</v>
      </c>
      <c r="B219" s="1">
        <v>2</v>
      </c>
      <c r="C219" s="1">
        <v>20.7</v>
      </c>
      <c r="D219" s="1">
        <v>1.9</v>
      </c>
      <c r="E219" s="1">
        <v>1</v>
      </c>
      <c r="F219" s="1">
        <v>1</v>
      </c>
      <c r="G219" s="1">
        <f t="shared" si="7"/>
        <v>0.42332715374362889</v>
      </c>
      <c r="H219">
        <f t="shared" si="8"/>
        <v>0.33255157160942417</v>
      </c>
    </row>
    <row r="220" spans="1:8" x14ac:dyDescent="0.2">
      <c r="A220" s="1">
        <v>1.8</v>
      </c>
      <c r="B220" s="1">
        <v>3</v>
      </c>
      <c r="C220" s="1">
        <v>12.4</v>
      </c>
      <c r="D220" s="1">
        <v>4.9000000000000004</v>
      </c>
      <c r="E220" s="1">
        <v>0</v>
      </c>
      <c r="F220" s="1">
        <v>0</v>
      </c>
      <c r="G220" s="1">
        <f t="shared" si="7"/>
        <v>0.42008372070568162</v>
      </c>
      <c r="H220">
        <f t="shared" si="8"/>
        <v>0.17647033240192911</v>
      </c>
    </row>
    <row r="221" spans="1:8" x14ac:dyDescent="0.2">
      <c r="A221" s="1">
        <v>7.3</v>
      </c>
      <c r="B221" s="1">
        <v>0</v>
      </c>
      <c r="C221" s="1">
        <v>24.3</v>
      </c>
      <c r="D221" s="1">
        <v>0.9</v>
      </c>
      <c r="E221" s="1">
        <v>1</v>
      </c>
      <c r="F221" s="1">
        <v>1</v>
      </c>
      <c r="G221" s="1">
        <f t="shared" si="7"/>
        <v>0.38763362951256553</v>
      </c>
      <c r="H221">
        <f t="shared" si="8"/>
        <v>0.37499257170395384</v>
      </c>
    </row>
    <row r="222" spans="1:8" x14ac:dyDescent="0.2">
      <c r="A222" s="1">
        <v>4.5999999999999996</v>
      </c>
      <c r="B222" s="1">
        <v>0</v>
      </c>
      <c r="C222" s="1">
        <v>15.4</v>
      </c>
      <c r="D222" s="1">
        <v>1.4</v>
      </c>
      <c r="E222" s="1">
        <v>1</v>
      </c>
      <c r="F222" s="1">
        <v>0</v>
      </c>
      <c r="G222" s="1">
        <f t="shared" si="7"/>
        <v>0.46160239789158714</v>
      </c>
      <c r="H222">
        <f t="shared" si="8"/>
        <v>0.21307677373926312</v>
      </c>
    </row>
    <row r="223" spans="1:8" x14ac:dyDescent="0.2">
      <c r="A223" s="1">
        <v>4.4000000000000004</v>
      </c>
      <c r="B223" s="1">
        <v>0</v>
      </c>
      <c r="C223" s="1">
        <v>24.6</v>
      </c>
      <c r="D223" s="1">
        <v>1</v>
      </c>
      <c r="E223" s="1">
        <v>1</v>
      </c>
      <c r="F223" s="1">
        <v>0</v>
      </c>
      <c r="G223" s="1">
        <f t="shared" si="7"/>
        <v>0.34110233100416287</v>
      </c>
      <c r="H223">
        <f t="shared" si="8"/>
        <v>0.1163508002164735</v>
      </c>
    </row>
    <row r="224" spans="1:8" x14ac:dyDescent="0.2">
      <c r="A224" s="1">
        <v>2.1</v>
      </c>
      <c r="B224" s="1">
        <v>1</v>
      </c>
      <c r="C224" s="1">
        <v>3.4</v>
      </c>
      <c r="D224" s="1">
        <v>5.2</v>
      </c>
      <c r="E224" s="1">
        <v>0</v>
      </c>
      <c r="F224" s="1">
        <v>1</v>
      </c>
      <c r="G224" s="1">
        <f t="shared" si="7"/>
        <v>0.53950057969553777</v>
      </c>
      <c r="H224">
        <f t="shared" si="8"/>
        <v>0.21205971610074575</v>
      </c>
    </row>
    <row r="225" spans="1:8" x14ac:dyDescent="0.2">
      <c r="A225" s="1">
        <v>6.1</v>
      </c>
      <c r="B225" s="1">
        <v>0</v>
      </c>
      <c r="C225" s="1">
        <v>24.5</v>
      </c>
      <c r="D225" s="1">
        <v>0.8</v>
      </c>
      <c r="E225" s="1">
        <v>1</v>
      </c>
      <c r="F225" s="1">
        <v>1</v>
      </c>
      <c r="G225" s="1">
        <f t="shared" si="7"/>
        <v>0.36740995189018905</v>
      </c>
      <c r="H225">
        <f t="shared" si="8"/>
        <v>0.40017016896757301</v>
      </c>
    </row>
    <row r="226" spans="1:8" x14ac:dyDescent="0.2">
      <c r="A226" s="1">
        <v>5.8</v>
      </c>
      <c r="B226" s="1">
        <v>0</v>
      </c>
      <c r="C226" s="1">
        <v>25.6</v>
      </c>
      <c r="D226" s="1">
        <v>0.9</v>
      </c>
      <c r="E226" s="1">
        <v>1</v>
      </c>
      <c r="F226" s="1">
        <v>0</v>
      </c>
      <c r="G226" s="1">
        <f t="shared" si="7"/>
        <v>0.34893738594118989</v>
      </c>
      <c r="H226">
        <f t="shared" si="8"/>
        <v>0.12175729930747091</v>
      </c>
    </row>
    <row r="227" spans="1:8" x14ac:dyDescent="0.2">
      <c r="A227" s="1">
        <v>2.2999999999999998</v>
      </c>
      <c r="B227" s="1">
        <v>3</v>
      </c>
      <c r="C227" s="1">
        <v>10.1</v>
      </c>
      <c r="D227" s="1">
        <v>4.9000000000000004</v>
      </c>
      <c r="E227" s="1">
        <v>0</v>
      </c>
      <c r="F227" s="1">
        <v>1</v>
      </c>
      <c r="G227" s="1">
        <f t="shared" si="7"/>
        <v>0.45683428463997144</v>
      </c>
      <c r="H227">
        <f t="shared" si="8"/>
        <v>0.29502899434257157</v>
      </c>
    </row>
    <row r="228" spans="1:8" x14ac:dyDescent="0.2">
      <c r="A228" s="1">
        <v>6.3</v>
      </c>
      <c r="B228" s="1">
        <v>0</v>
      </c>
      <c r="C228" s="1">
        <v>2.6</v>
      </c>
      <c r="D228" s="1">
        <v>0.8</v>
      </c>
      <c r="E228" s="1">
        <v>1</v>
      </c>
      <c r="F228" s="1">
        <v>1</v>
      </c>
      <c r="G228" s="1">
        <f t="shared" si="7"/>
        <v>0.65018755315975052</v>
      </c>
      <c r="H228">
        <f t="shared" si="8"/>
        <v>0.12236874796436237</v>
      </c>
    </row>
    <row r="229" spans="1:8" x14ac:dyDescent="0.2">
      <c r="A229" s="1">
        <v>1.5</v>
      </c>
      <c r="B229" s="1">
        <v>1</v>
      </c>
      <c r="C229" s="1">
        <v>10.8</v>
      </c>
      <c r="D229" s="1">
        <v>4.9000000000000004</v>
      </c>
      <c r="E229" s="1">
        <v>0</v>
      </c>
      <c r="F229" s="1">
        <v>1</v>
      </c>
      <c r="G229" s="1">
        <f t="shared" si="7"/>
        <v>0.43611110301115263</v>
      </c>
      <c r="H229">
        <f t="shared" si="8"/>
        <v>0.3179706881472989</v>
      </c>
    </row>
    <row r="230" spans="1:8" x14ac:dyDescent="0.2">
      <c r="A230" s="1">
        <v>0.6</v>
      </c>
      <c r="B230" s="1">
        <v>2</v>
      </c>
      <c r="C230" s="1">
        <v>5.4</v>
      </c>
      <c r="D230" s="1">
        <v>4.0999999999999996</v>
      </c>
      <c r="E230" s="1">
        <v>0</v>
      </c>
      <c r="F230" s="1">
        <v>0</v>
      </c>
      <c r="G230" s="1">
        <f t="shared" si="7"/>
        <v>0.49185990509522548</v>
      </c>
      <c r="H230">
        <f t="shared" si="8"/>
        <v>0.24192616624028421</v>
      </c>
    </row>
    <row r="231" spans="1:8" x14ac:dyDescent="0.2">
      <c r="A231" s="1">
        <v>6.2</v>
      </c>
      <c r="B231" s="1">
        <v>0</v>
      </c>
      <c r="C231" s="1">
        <v>21.3</v>
      </c>
      <c r="D231" s="1">
        <v>0.8</v>
      </c>
      <c r="E231" s="1">
        <v>1</v>
      </c>
      <c r="F231" s="1">
        <v>0</v>
      </c>
      <c r="G231" s="1">
        <f t="shared" si="7"/>
        <v>0.40977112327602783</v>
      </c>
      <c r="H231">
        <f t="shared" si="8"/>
        <v>0.1679123734708976</v>
      </c>
    </row>
    <row r="232" spans="1:8" x14ac:dyDescent="0.2">
      <c r="A232" s="1">
        <v>0</v>
      </c>
      <c r="B232" s="1">
        <v>0</v>
      </c>
      <c r="C232" s="1">
        <v>5.8</v>
      </c>
      <c r="D232" s="1">
        <v>1</v>
      </c>
      <c r="E232" s="1">
        <v>1</v>
      </c>
      <c r="F232" s="1">
        <v>1</v>
      </c>
      <c r="G232" s="1">
        <f t="shared" si="7"/>
        <v>0.51654106462482552</v>
      </c>
      <c r="H232">
        <f t="shared" si="8"/>
        <v>0.23373254219409714</v>
      </c>
    </row>
    <row r="233" spans="1:8" x14ac:dyDescent="0.2">
      <c r="A233" s="1">
        <v>4.5</v>
      </c>
      <c r="B233" s="1">
        <v>1</v>
      </c>
      <c r="C233" s="1">
        <v>21.1</v>
      </c>
      <c r="D233" s="1">
        <v>1.9</v>
      </c>
      <c r="E233" s="1">
        <v>1</v>
      </c>
      <c r="F233" s="1">
        <v>1</v>
      </c>
      <c r="G233" s="1">
        <f t="shared" si="7"/>
        <v>0.38729682997383169</v>
      </c>
      <c r="H233">
        <f t="shared" si="8"/>
        <v>0.37540517456011563</v>
      </c>
    </row>
    <row r="234" spans="1:8" x14ac:dyDescent="0.2">
      <c r="A234" s="1">
        <v>3.4</v>
      </c>
      <c r="B234" s="1">
        <v>1</v>
      </c>
      <c r="C234" s="1">
        <v>19.399999999999999</v>
      </c>
      <c r="D234" s="1">
        <v>1.6</v>
      </c>
      <c r="E234" s="1">
        <v>1</v>
      </c>
      <c r="F234" s="1">
        <v>0</v>
      </c>
      <c r="G234" s="1">
        <f t="shared" si="7"/>
        <v>0.39282323754069715</v>
      </c>
      <c r="H234">
        <f t="shared" si="8"/>
        <v>0.15431009595195497</v>
      </c>
    </row>
    <row r="235" spans="1:8" x14ac:dyDescent="0.2">
      <c r="A235" s="1">
        <v>1.5</v>
      </c>
      <c r="B235" s="1">
        <v>1</v>
      </c>
      <c r="C235" s="1">
        <v>7.9</v>
      </c>
      <c r="D235" s="1">
        <v>1.5</v>
      </c>
      <c r="E235" s="1">
        <v>1</v>
      </c>
      <c r="F235" s="1">
        <v>0</v>
      </c>
      <c r="G235" s="1">
        <f t="shared" si="7"/>
        <v>0.51179292891279438</v>
      </c>
      <c r="H235">
        <f t="shared" si="8"/>
        <v>0.26193200208513662</v>
      </c>
    </row>
    <row r="236" spans="1:8" x14ac:dyDescent="0.2">
      <c r="A236" s="1">
        <v>3.9</v>
      </c>
      <c r="B236" s="1">
        <v>8</v>
      </c>
      <c r="C236" s="1">
        <v>16.100000000000001</v>
      </c>
      <c r="D236" s="1">
        <v>6.3</v>
      </c>
      <c r="E236" s="1">
        <v>0</v>
      </c>
      <c r="F236" s="1">
        <v>1</v>
      </c>
      <c r="G236" s="1">
        <f t="shared" si="7"/>
        <v>0.40372523416313533</v>
      </c>
      <c r="H236">
        <f t="shared" si="8"/>
        <v>0.35554359637380778</v>
      </c>
    </row>
    <row r="237" spans="1:8" x14ac:dyDescent="0.2">
      <c r="A237" s="1">
        <v>5.7</v>
      </c>
      <c r="B237" s="1">
        <v>0</v>
      </c>
      <c r="C237" s="1">
        <v>19.7</v>
      </c>
      <c r="D237" s="1">
        <v>0.8</v>
      </c>
      <c r="E237" s="1">
        <v>1</v>
      </c>
      <c r="F237" s="1">
        <v>0</v>
      </c>
      <c r="G237" s="1">
        <f t="shared" si="7"/>
        <v>0.42285381793152821</v>
      </c>
      <c r="H237">
        <f t="shared" si="8"/>
        <v>0.17880535133927</v>
      </c>
    </row>
    <row r="238" spans="1:8" x14ac:dyDescent="0.2">
      <c r="A238" s="1">
        <v>2.4</v>
      </c>
      <c r="B238" s="1">
        <v>2</v>
      </c>
      <c r="C238" s="1">
        <v>10.6</v>
      </c>
      <c r="D238" s="1">
        <v>2</v>
      </c>
      <c r="E238" s="1">
        <v>1</v>
      </c>
      <c r="F238" s="1">
        <v>1</v>
      </c>
      <c r="G238" s="1">
        <f t="shared" si="7"/>
        <v>0.49054407508319153</v>
      </c>
      <c r="H238">
        <f t="shared" si="8"/>
        <v>0.2595453394328408</v>
      </c>
    </row>
    <row r="239" spans="1:8" x14ac:dyDescent="0.2">
      <c r="A239" s="1">
        <v>15.2</v>
      </c>
      <c r="B239" s="1">
        <v>0</v>
      </c>
      <c r="C239" s="1">
        <v>24.6</v>
      </c>
      <c r="D239" s="1">
        <v>1</v>
      </c>
      <c r="E239" s="1">
        <v>1</v>
      </c>
      <c r="F239" s="1">
        <v>0</v>
      </c>
      <c r="G239" s="1">
        <f t="shared" si="7"/>
        <v>0.50011546410257135</v>
      </c>
      <c r="H239">
        <f t="shared" si="8"/>
        <v>0.25011547743453033</v>
      </c>
    </row>
    <row r="240" spans="1:8" x14ac:dyDescent="0.2">
      <c r="A240" s="1">
        <v>0.6</v>
      </c>
      <c r="B240" s="1">
        <v>0</v>
      </c>
      <c r="C240" s="1">
        <v>16.3</v>
      </c>
      <c r="D240" s="1">
        <v>1.9</v>
      </c>
      <c r="E240" s="1">
        <v>1</v>
      </c>
      <c r="F240" s="1">
        <v>1</v>
      </c>
      <c r="G240" s="1">
        <f t="shared" si="7"/>
        <v>0.39120866214068661</v>
      </c>
      <c r="H240">
        <f t="shared" si="8"/>
        <v>0.37062689305253266</v>
      </c>
    </row>
    <row r="241" spans="1:8" x14ac:dyDescent="0.2">
      <c r="A241" s="1">
        <v>18.100000000000001</v>
      </c>
      <c r="B241" s="1">
        <v>0</v>
      </c>
      <c r="C241" s="1">
        <v>18.5</v>
      </c>
      <c r="D241" s="1">
        <v>1</v>
      </c>
      <c r="E241" s="1">
        <v>1</v>
      </c>
      <c r="F241" s="1">
        <v>1</v>
      </c>
      <c r="G241" s="1">
        <f t="shared" si="7"/>
        <v>0.62075776256502113</v>
      </c>
      <c r="H241">
        <f t="shared" si="8"/>
        <v>0.1438246746546889</v>
      </c>
    </row>
    <row r="242" spans="1:8" x14ac:dyDescent="0.2">
      <c r="A242" s="1">
        <v>8.4</v>
      </c>
      <c r="B242" s="1">
        <v>0</v>
      </c>
      <c r="C242" s="1">
        <v>25.4</v>
      </c>
      <c r="D242" s="1">
        <v>1.1000000000000001</v>
      </c>
      <c r="E242" s="1">
        <v>1</v>
      </c>
      <c r="F242" s="1">
        <v>0</v>
      </c>
      <c r="G242" s="1">
        <f t="shared" si="7"/>
        <v>0.38977387711336015</v>
      </c>
      <c r="H242">
        <f t="shared" si="8"/>
        <v>0.15192367527998077</v>
      </c>
    </row>
    <row r="243" spans="1:8" x14ac:dyDescent="0.2">
      <c r="A243" s="1">
        <v>2.6</v>
      </c>
      <c r="B243" s="1">
        <v>1</v>
      </c>
      <c r="C243" s="1">
        <v>6.4</v>
      </c>
      <c r="D243" s="1">
        <v>3.6</v>
      </c>
      <c r="E243" s="1">
        <v>0</v>
      </c>
      <c r="F243" s="1">
        <v>1</v>
      </c>
      <c r="G243" s="1">
        <f t="shared" si="7"/>
        <v>0.50852902298216396</v>
      </c>
      <c r="H243">
        <f t="shared" si="8"/>
        <v>0.24154372125086632</v>
      </c>
    </row>
    <row r="244" spans="1:8" x14ac:dyDescent="0.2">
      <c r="A244" s="1">
        <v>6.8</v>
      </c>
      <c r="B244" s="1">
        <v>0</v>
      </c>
      <c r="C244" s="1">
        <v>24.8</v>
      </c>
      <c r="D244" s="1">
        <v>0.8</v>
      </c>
      <c r="E244" s="1">
        <v>1</v>
      </c>
      <c r="F244" s="1">
        <v>1</v>
      </c>
      <c r="G244" s="1">
        <f t="shared" si="7"/>
        <v>0.37388303108125581</v>
      </c>
      <c r="H244">
        <f t="shared" si="8"/>
        <v>0.39202245876799574</v>
      </c>
    </row>
    <row r="245" spans="1:8" x14ac:dyDescent="0.2">
      <c r="A245" s="1">
        <v>1.3</v>
      </c>
      <c r="B245" s="1">
        <v>0</v>
      </c>
      <c r="C245" s="1">
        <v>1.1000000000000001</v>
      </c>
      <c r="D245" s="1">
        <v>0.3</v>
      </c>
      <c r="E245" s="1">
        <v>1</v>
      </c>
      <c r="F245" s="1">
        <v>0</v>
      </c>
      <c r="G245" s="1">
        <f t="shared" si="7"/>
        <v>0.59573699982963746</v>
      </c>
      <c r="H245">
        <f t="shared" si="8"/>
        <v>0.35490257296601746</v>
      </c>
    </row>
    <row r="246" spans="1:8" x14ac:dyDescent="0.2">
      <c r="A246" s="1">
        <v>4.9000000000000004</v>
      </c>
      <c r="B246" s="1">
        <v>0</v>
      </c>
      <c r="C246" s="1">
        <v>24.9</v>
      </c>
      <c r="D246" s="1">
        <v>0.7</v>
      </c>
      <c r="E246" s="1">
        <v>1</v>
      </c>
      <c r="F246" s="1">
        <v>0</v>
      </c>
      <c r="G246" s="1">
        <f t="shared" si="7"/>
        <v>0.34463072254525923</v>
      </c>
      <c r="H246">
        <f t="shared" si="8"/>
        <v>0.11877033492206744</v>
      </c>
    </row>
    <row r="247" spans="1:8" x14ac:dyDescent="0.2">
      <c r="A247" s="1">
        <v>1.8</v>
      </c>
      <c r="B247" s="1">
        <v>1</v>
      </c>
      <c r="C247" s="1">
        <v>2.6</v>
      </c>
      <c r="D247" s="1">
        <v>3</v>
      </c>
      <c r="E247" s="1">
        <v>0</v>
      </c>
      <c r="F247" s="1">
        <v>0</v>
      </c>
      <c r="G247" s="1">
        <f t="shared" si="7"/>
        <v>0.54530575511079538</v>
      </c>
      <c r="H247">
        <f t="shared" si="8"/>
        <v>0.29735836655695475</v>
      </c>
    </row>
    <row r="248" spans="1:8" x14ac:dyDescent="0.2">
      <c r="A248" s="1">
        <v>0.3</v>
      </c>
      <c r="B248" s="1">
        <v>0</v>
      </c>
      <c r="C248" s="1">
        <v>3.9</v>
      </c>
      <c r="D248" s="1">
        <v>1.2</v>
      </c>
      <c r="E248" s="1">
        <v>1</v>
      </c>
      <c r="F248" s="1">
        <v>1</v>
      </c>
      <c r="G248" s="1">
        <f t="shared" si="7"/>
        <v>0.54523583746403803</v>
      </c>
      <c r="H248">
        <f t="shared" si="8"/>
        <v>0.20681044352703484</v>
      </c>
    </row>
    <row r="249" spans="1:8" x14ac:dyDescent="0.2">
      <c r="A249" s="1">
        <v>1.9</v>
      </c>
      <c r="B249" s="1">
        <v>1</v>
      </c>
      <c r="C249" s="1">
        <v>12.8</v>
      </c>
      <c r="D249" s="1">
        <v>4.8</v>
      </c>
      <c r="E249" s="1">
        <v>0</v>
      </c>
      <c r="F249" s="1">
        <v>1</v>
      </c>
      <c r="G249" s="1">
        <f t="shared" si="7"/>
        <v>0.41644496108556023</v>
      </c>
      <c r="H249">
        <f t="shared" si="8"/>
        <v>0.34053648344243326</v>
      </c>
    </row>
    <row r="250" spans="1:8" x14ac:dyDescent="0.2">
      <c r="A250" s="1">
        <v>0.9</v>
      </c>
      <c r="B250" s="1">
        <v>1</v>
      </c>
      <c r="C250" s="1">
        <v>2.4</v>
      </c>
      <c r="D250" s="1">
        <v>4.8</v>
      </c>
      <c r="E250" s="1">
        <v>0</v>
      </c>
      <c r="F250" s="1">
        <v>1</v>
      </c>
      <c r="G250" s="1">
        <f t="shared" si="7"/>
        <v>0.53461021240848139</v>
      </c>
      <c r="H250">
        <f t="shared" si="8"/>
        <v>0.2165876543944788</v>
      </c>
    </row>
    <row r="251" spans="1:8" x14ac:dyDescent="0.2">
      <c r="A251" s="1">
        <v>3.9</v>
      </c>
      <c r="B251" s="1">
        <v>1</v>
      </c>
      <c r="C251" s="1">
        <v>17</v>
      </c>
      <c r="D251" s="1">
        <v>3.8</v>
      </c>
      <c r="E251" s="1">
        <v>0</v>
      </c>
      <c r="F251" s="1">
        <v>0</v>
      </c>
      <c r="G251" s="1">
        <f t="shared" si="7"/>
        <v>0.39222525141164533</v>
      </c>
      <c r="H251">
        <f t="shared" si="8"/>
        <v>0.15384064784492837</v>
      </c>
    </row>
    <row r="252" spans="1:8" x14ac:dyDescent="0.2">
      <c r="A252" s="1">
        <v>5.9</v>
      </c>
      <c r="B252" s="1">
        <v>0</v>
      </c>
      <c r="C252" s="1">
        <v>24.6</v>
      </c>
      <c r="D252" s="1">
        <v>0.8</v>
      </c>
      <c r="E252" s="1">
        <v>1</v>
      </c>
      <c r="F252" s="1">
        <v>1</v>
      </c>
      <c r="G252" s="1">
        <f t="shared" si="7"/>
        <v>0.36318748837894177</v>
      </c>
      <c r="H252">
        <f t="shared" si="8"/>
        <v>0.4055301749571204</v>
      </c>
    </row>
    <row r="253" spans="1:8" x14ac:dyDescent="0.2">
      <c r="A253" s="1">
        <v>9.8000000000000007</v>
      </c>
      <c r="B253" s="1">
        <v>0</v>
      </c>
      <c r="C253" s="1">
        <v>24.7</v>
      </c>
      <c r="D253" s="1">
        <v>1.7</v>
      </c>
      <c r="E253" s="1">
        <v>1</v>
      </c>
      <c r="F253" s="1">
        <v>1</v>
      </c>
      <c r="G253" s="1">
        <f t="shared" si="7"/>
        <v>0.41933112169209041</v>
      </c>
      <c r="H253">
        <f t="shared" si="8"/>
        <v>0.33717634623536591</v>
      </c>
    </row>
    <row r="254" spans="1:8" x14ac:dyDescent="0.2">
      <c r="A254" s="1">
        <v>2.5</v>
      </c>
      <c r="B254" s="1">
        <v>1</v>
      </c>
      <c r="C254" s="1">
        <v>5.9</v>
      </c>
      <c r="D254" s="1">
        <v>2.5</v>
      </c>
      <c r="E254" s="1">
        <v>1</v>
      </c>
      <c r="F254" s="1">
        <v>1</v>
      </c>
      <c r="G254" s="1">
        <f t="shared" si="7"/>
        <v>0.55207188438818044</v>
      </c>
      <c r="H254">
        <f t="shared" si="8"/>
        <v>0.20063959675555559</v>
      </c>
    </row>
    <row r="255" spans="1:8" x14ac:dyDescent="0.2">
      <c r="A255" s="1">
        <v>3.4</v>
      </c>
      <c r="B255" s="1">
        <v>3</v>
      </c>
      <c r="C255" s="1">
        <v>8.1</v>
      </c>
      <c r="D255" s="1">
        <v>2.8</v>
      </c>
      <c r="E255" s="1">
        <v>0</v>
      </c>
      <c r="F255" s="1">
        <v>0</v>
      </c>
      <c r="G255" s="1">
        <f t="shared" si="7"/>
        <v>0.49858558394034269</v>
      </c>
      <c r="H255">
        <f t="shared" si="8"/>
        <v>0.24858758451313251</v>
      </c>
    </row>
    <row r="256" spans="1:8" x14ac:dyDescent="0.2">
      <c r="A256" s="1">
        <v>3.6</v>
      </c>
      <c r="B256" s="1">
        <v>1</v>
      </c>
      <c r="C256" s="1">
        <v>9.6999999999999993</v>
      </c>
      <c r="D256" s="1">
        <v>2.8</v>
      </c>
      <c r="E256" s="1">
        <v>0</v>
      </c>
      <c r="F256" s="1">
        <v>1</v>
      </c>
      <c r="G256" s="1">
        <f t="shared" si="7"/>
        <v>0.48108585780988655</v>
      </c>
      <c r="H256">
        <f t="shared" si="8"/>
        <v>0.26927188696490129</v>
      </c>
    </row>
    <row r="257" spans="1:8" x14ac:dyDescent="0.2">
      <c r="A257" s="1">
        <v>6.3</v>
      </c>
      <c r="B257" s="1">
        <v>1</v>
      </c>
      <c r="C257" s="1">
        <v>24.5</v>
      </c>
      <c r="D257" s="1">
        <v>1.5</v>
      </c>
      <c r="E257" s="1">
        <v>1</v>
      </c>
      <c r="F257" s="1">
        <v>0</v>
      </c>
      <c r="G257" s="1">
        <f t="shared" si="7"/>
        <v>0.37035463954015951</v>
      </c>
      <c r="H257">
        <f t="shared" si="8"/>
        <v>0.13716255902892149</v>
      </c>
    </row>
    <row r="258" spans="1:8" x14ac:dyDescent="0.2">
      <c r="A258" s="1">
        <v>4.5999999999999996</v>
      </c>
      <c r="B258" s="1">
        <v>0</v>
      </c>
      <c r="C258" s="1">
        <v>15.2</v>
      </c>
      <c r="D258" s="1">
        <v>0.8</v>
      </c>
      <c r="E258" s="1">
        <v>1</v>
      </c>
      <c r="F258" s="1">
        <v>0</v>
      </c>
      <c r="G258" s="1">
        <f t="shared" si="7"/>
        <v>0.46415794961414047</v>
      </c>
      <c r="H258">
        <f t="shared" si="8"/>
        <v>0.21544260219000297</v>
      </c>
    </row>
    <row r="259" spans="1:8" x14ac:dyDescent="0.2">
      <c r="A259" s="1">
        <v>2.7</v>
      </c>
      <c r="B259" s="1">
        <v>1</v>
      </c>
      <c r="C259" s="1">
        <v>2.5</v>
      </c>
      <c r="D259" s="1">
        <v>2.4</v>
      </c>
      <c r="E259" s="1">
        <v>1</v>
      </c>
      <c r="F259" s="1">
        <v>1</v>
      </c>
      <c r="G259" s="1">
        <f t="shared" ref="G259:G322" si="9">$L$4+$L$5*A259+$L$6*C259+$L$7*E259</f>
        <v>0.59846095132155785</v>
      </c>
      <c r="H259">
        <f t="shared" ref="H259:H322" si="10">(F259-G259)^2</f>
        <v>0.16123360761358832</v>
      </c>
    </row>
    <row r="260" spans="1:8" x14ac:dyDescent="0.2">
      <c r="A260" s="1">
        <v>5.8</v>
      </c>
      <c r="B260" s="1">
        <v>0</v>
      </c>
      <c r="C260" s="1">
        <v>14.6</v>
      </c>
      <c r="D260" s="1">
        <v>0.6</v>
      </c>
      <c r="E260" s="1">
        <v>1</v>
      </c>
      <c r="F260" s="1">
        <v>1</v>
      </c>
      <c r="G260" s="1">
        <f t="shared" si="9"/>
        <v>0.48949273068162374</v>
      </c>
      <c r="H260">
        <f t="shared" si="10"/>
        <v>0.26061767202690522</v>
      </c>
    </row>
    <row r="261" spans="1:8" x14ac:dyDescent="0.2">
      <c r="A261" s="1">
        <v>5.3</v>
      </c>
      <c r="B261" s="1">
        <v>3</v>
      </c>
      <c r="C261" s="1">
        <v>6</v>
      </c>
      <c r="D261" s="1">
        <v>3.2</v>
      </c>
      <c r="E261" s="1">
        <v>0</v>
      </c>
      <c r="F261" s="1">
        <v>1</v>
      </c>
      <c r="G261" s="1">
        <f t="shared" si="9"/>
        <v>0.55339340970187278</v>
      </c>
      <c r="H261">
        <f t="shared" si="10"/>
        <v>0.19945744649771927</v>
      </c>
    </row>
    <row r="262" spans="1:8" x14ac:dyDescent="0.2">
      <c r="A262" s="1">
        <v>2.9</v>
      </c>
      <c r="B262" s="1">
        <v>0</v>
      </c>
      <c r="C262" s="1">
        <v>16.600000000000001</v>
      </c>
      <c r="D262" s="1">
        <v>1.3</v>
      </c>
      <c r="E262" s="1">
        <v>1</v>
      </c>
      <c r="F262" s="1">
        <v>0</v>
      </c>
      <c r="G262" s="1">
        <f t="shared" si="9"/>
        <v>0.42123924253151757</v>
      </c>
      <c r="H262">
        <f t="shared" si="10"/>
        <v>0.17744249944852666</v>
      </c>
    </row>
    <row r="263" spans="1:8" x14ac:dyDescent="0.2">
      <c r="A263" s="1">
        <v>4.4000000000000004</v>
      </c>
      <c r="B263" s="1">
        <v>2</v>
      </c>
      <c r="C263" s="1">
        <v>16.399999999999999</v>
      </c>
      <c r="D263" s="1">
        <v>3.3</v>
      </c>
      <c r="E263" s="1">
        <v>0</v>
      </c>
      <c r="F263" s="1">
        <v>0</v>
      </c>
      <c r="G263" s="1">
        <f t="shared" si="9"/>
        <v>0.40725362570423163</v>
      </c>
      <c r="H263">
        <f t="shared" si="10"/>
        <v>0.16585551564924239</v>
      </c>
    </row>
    <row r="264" spans="1:8" x14ac:dyDescent="0.2">
      <c r="A264" s="1">
        <v>3.4</v>
      </c>
      <c r="B264" s="1">
        <v>1</v>
      </c>
      <c r="C264" s="1">
        <v>17.399999999999999</v>
      </c>
      <c r="D264" s="1">
        <v>2.7</v>
      </c>
      <c r="E264" s="1">
        <v>0</v>
      </c>
      <c r="F264" s="1">
        <v>0</v>
      </c>
      <c r="G264" s="1">
        <f t="shared" si="9"/>
        <v>0.37975242884161231</v>
      </c>
      <c r="H264">
        <f t="shared" si="10"/>
        <v>0.14421190721110383</v>
      </c>
    </row>
    <row r="265" spans="1:8" x14ac:dyDescent="0.2">
      <c r="A265" s="1">
        <v>4.4000000000000004</v>
      </c>
      <c r="B265" s="1">
        <v>2</v>
      </c>
      <c r="C265" s="1">
        <v>9.9</v>
      </c>
      <c r="D265" s="1">
        <v>2.6</v>
      </c>
      <c r="E265" s="1">
        <v>0</v>
      </c>
      <c r="F265" s="1">
        <v>0</v>
      </c>
      <c r="G265" s="1">
        <f t="shared" si="9"/>
        <v>0.49030905668721525</v>
      </c>
      <c r="H265">
        <f t="shared" si="10"/>
        <v>0.24040297106950687</v>
      </c>
    </row>
    <row r="266" spans="1:8" x14ac:dyDescent="0.2">
      <c r="A266" s="1">
        <v>4.8</v>
      </c>
      <c r="B266" s="1">
        <v>2</v>
      </c>
      <c r="C266" s="1">
        <v>12</v>
      </c>
      <c r="D266" s="1">
        <v>2.8</v>
      </c>
      <c r="E266" s="1">
        <v>0</v>
      </c>
      <c r="F266" s="1">
        <v>0</v>
      </c>
      <c r="G266" s="1">
        <f t="shared" si="9"/>
        <v>0.46936513890034626</v>
      </c>
      <c r="H266">
        <f t="shared" si="10"/>
        <v>0.22030363361494135</v>
      </c>
    </row>
    <row r="267" spans="1:8" x14ac:dyDescent="0.2">
      <c r="A267" s="1">
        <v>1.1000000000000001</v>
      </c>
      <c r="B267" s="1">
        <v>3</v>
      </c>
      <c r="C267" s="1">
        <v>5</v>
      </c>
      <c r="D267" s="1">
        <v>3</v>
      </c>
      <c r="E267" s="1">
        <v>0</v>
      </c>
      <c r="F267" s="1">
        <v>0</v>
      </c>
      <c r="G267" s="1">
        <f t="shared" si="9"/>
        <v>0.50433272766525838</v>
      </c>
      <c r="H267">
        <f t="shared" si="10"/>
        <v>0.25435150019427966</v>
      </c>
    </row>
    <row r="268" spans="1:8" x14ac:dyDescent="0.2">
      <c r="A268" s="1">
        <v>1.6</v>
      </c>
      <c r="B268" s="1">
        <v>2</v>
      </c>
      <c r="C268" s="1">
        <v>8.6</v>
      </c>
      <c r="D268" s="1">
        <v>3.9</v>
      </c>
      <c r="E268" s="1">
        <v>0</v>
      </c>
      <c r="F268" s="1">
        <v>0</v>
      </c>
      <c r="G268" s="1">
        <f t="shared" si="9"/>
        <v>0.46569451578422455</v>
      </c>
      <c r="H268">
        <f t="shared" si="10"/>
        <v>0.21687138203150336</v>
      </c>
    </row>
    <row r="269" spans="1:8" x14ac:dyDescent="0.2">
      <c r="A269" s="1">
        <v>12.4</v>
      </c>
      <c r="B269" s="1">
        <v>0</v>
      </c>
      <c r="C269" s="1">
        <v>21.1</v>
      </c>
      <c r="D269" s="1">
        <v>0.8</v>
      </c>
      <c r="E269" s="1">
        <v>1</v>
      </c>
      <c r="F269" s="1">
        <v>0</v>
      </c>
      <c r="G269" s="1">
        <f t="shared" si="9"/>
        <v>0.5036119921476675</v>
      </c>
      <c r="H269">
        <f t="shared" si="10"/>
        <v>0.25362503863494229</v>
      </c>
    </row>
    <row r="270" spans="1:8" x14ac:dyDescent="0.2">
      <c r="A270" s="1">
        <v>5.4</v>
      </c>
      <c r="B270" s="1">
        <v>1</v>
      </c>
      <c r="C270" s="1">
        <v>20.100000000000001</v>
      </c>
      <c r="D270" s="1">
        <v>2.2000000000000002</v>
      </c>
      <c r="E270" s="1">
        <v>1</v>
      </c>
      <c r="F270" s="1">
        <v>0</v>
      </c>
      <c r="G270" s="1">
        <f t="shared" si="9"/>
        <v>0.41332568301146566</v>
      </c>
      <c r="H270">
        <f t="shared" si="10"/>
        <v>0.1708381202368946</v>
      </c>
    </row>
    <row r="271" spans="1:8" x14ac:dyDescent="0.2">
      <c r="A271" s="1">
        <v>4</v>
      </c>
      <c r="B271" s="1">
        <v>3</v>
      </c>
      <c r="C271" s="1">
        <v>11.4</v>
      </c>
      <c r="D271" s="1">
        <v>6.1</v>
      </c>
      <c r="E271" s="1">
        <v>0</v>
      </c>
      <c r="F271" s="1">
        <v>0</v>
      </c>
      <c r="G271" s="1">
        <f t="shared" si="9"/>
        <v>0.46525304346812413</v>
      </c>
      <c r="H271">
        <f t="shared" si="10"/>
        <v>0.21646039445635221</v>
      </c>
    </row>
    <row r="272" spans="1:8" x14ac:dyDescent="0.2">
      <c r="A272" s="1">
        <v>0</v>
      </c>
      <c r="B272" s="1">
        <v>1</v>
      </c>
      <c r="C272" s="1">
        <v>4.0999999999999996</v>
      </c>
      <c r="D272" s="1">
        <v>3.8</v>
      </c>
      <c r="E272" s="1">
        <v>0</v>
      </c>
      <c r="F272" s="1">
        <v>0</v>
      </c>
      <c r="G272" s="1">
        <f t="shared" si="9"/>
        <v>0.49963692834191059</v>
      </c>
      <c r="H272">
        <f t="shared" si="10"/>
        <v>0.24963706016293949</v>
      </c>
    </row>
    <row r="273" spans="1:8" x14ac:dyDescent="0.2">
      <c r="A273" s="1">
        <v>5.0999999999999996</v>
      </c>
      <c r="B273" s="1">
        <v>0</v>
      </c>
      <c r="C273" s="1">
        <v>18</v>
      </c>
      <c r="D273" s="1">
        <v>1.9</v>
      </c>
      <c r="E273" s="1">
        <v>1</v>
      </c>
      <c r="F273" s="1">
        <v>1</v>
      </c>
      <c r="G273" s="1">
        <f t="shared" si="9"/>
        <v>0.43574194462332</v>
      </c>
      <c r="H273">
        <f t="shared" si="10"/>
        <v>0.31838715305747256</v>
      </c>
    </row>
    <row r="274" spans="1:8" x14ac:dyDescent="0.2">
      <c r="A274" s="1">
        <v>6.4</v>
      </c>
      <c r="B274" s="1">
        <v>0</v>
      </c>
      <c r="C274" s="1">
        <v>17.3</v>
      </c>
      <c r="D274" s="1">
        <v>1</v>
      </c>
      <c r="E274" s="1">
        <v>1</v>
      </c>
      <c r="F274" s="1">
        <v>0</v>
      </c>
      <c r="G274" s="1">
        <f t="shared" si="9"/>
        <v>0.46382684537706514</v>
      </c>
      <c r="H274">
        <f t="shared" si="10"/>
        <v>0.2151353424924399</v>
      </c>
    </row>
    <row r="275" spans="1:8" x14ac:dyDescent="0.2">
      <c r="A275" s="1">
        <v>5.5</v>
      </c>
      <c r="B275" s="1">
        <v>0</v>
      </c>
      <c r="C275" s="1">
        <v>24</v>
      </c>
      <c r="D275" s="1">
        <v>0.8</v>
      </c>
      <c r="E275" s="1">
        <v>1</v>
      </c>
      <c r="F275" s="1">
        <v>1</v>
      </c>
      <c r="G275" s="1">
        <f t="shared" si="9"/>
        <v>0.3649647682466608</v>
      </c>
      <c r="H275">
        <f t="shared" si="10"/>
        <v>0.40326974556801726</v>
      </c>
    </row>
    <row r="276" spans="1:8" x14ac:dyDescent="0.2">
      <c r="A276" s="1">
        <v>4.7</v>
      </c>
      <c r="B276" s="1">
        <v>2</v>
      </c>
      <c r="C276" s="1">
        <v>8.1999999999999993</v>
      </c>
      <c r="D276" s="1">
        <v>2.2999999999999998</v>
      </c>
      <c r="E276" s="1">
        <v>1</v>
      </c>
      <c r="F276" s="1">
        <v>1</v>
      </c>
      <c r="G276" s="1">
        <f t="shared" si="9"/>
        <v>0.55507460372849282</v>
      </c>
      <c r="H276">
        <f t="shared" si="10"/>
        <v>0.1979586082473577</v>
      </c>
    </row>
    <row r="277" spans="1:8" x14ac:dyDescent="0.2">
      <c r="A277" s="1">
        <v>7</v>
      </c>
      <c r="B277" s="1">
        <v>0</v>
      </c>
      <c r="C277" s="1">
        <v>24.6</v>
      </c>
      <c r="D277" s="1">
        <v>1</v>
      </c>
      <c r="E277" s="1">
        <v>1</v>
      </c>
      <c r="F277" s="1">
        <v>0</v>
      </c>
      <c r="G277" s="1">
        <f t="shared" si="9"/>
        <v>0.37938327045377973</v>
      </c>
      <c r="H277">
        <f t="shared" si="10"/>
        <v>0.14393166590020579</v>
      </c>
    </row>
    <row r="278" spans="1:8" x14ac:dyDescent="0.2">
      <c r="A278" s="1">
        <v>5.4</v>
      </c>
      <c r="B278" s="1">
        <v>2</v>
      </c>
      <c r="C278" s="1">
        <v>8.5</v>
      </c>
      <c r="D278" s="1">
        <v>3.9</v>
      </c>
      <c r="E278" s="1">
        <v>0</v>
      </c>
      <c r="F278" s="1">
        <v>0</v>
      </c>
      <c r="G278" s="1">
        <f t="shared" si="9"/>
        <v>0.52292135699494124</v>
      </c>
      <c r="H278">
        <f t="shared" si="10"/>
        <v>0.27344674560143079</v>
      </c>
    </row>
    <row r="279" spans="1:8" x14ac:dyDescent="0.2">
      <c r="A279" s="1">
        <v>10.6</v>
      </c>
      <c r="B279" s="1">
        <v>0</v>
      </c>
      <c r="C279" s="1">
        <v>24.2</v>
      </c>
      <c r="D279" s="1">
        <v>1.3</v>
      </c>
      <c r="E279" s="1">
        <v>1</v>
      </c>
      <c r="F279" s="1">
        <v>0</v>
      </c>
      <c r="G279" s="1">
        <f t="shared" si="9"/>
        <v>0.43749875159835588</v>
      </c>
      <c r="H279">
        <f t="shared" si="10"/>
        <v>0.19140515765011989</v>
      </c>
    </row>
    <row r="280" spans="1:8" x14ac:dyDescent="0.2">
      <c r="A280" s="1">
        <v>2.1</v>
      </c>
      <c r="B280" s="1">
        <v>2</v>
      </c>
      <c r="C280" s="1">
        <v>8.1</v>
      </c>
      <c r="D280" s="1">
        <v>2</v>
      </c>
      <c r="E280" s="1">
        <v>1</v>
      </c>
      <c r="F280" s="1">
        <v>1</v>
      </c>
      <c r="G280" s="1">
        <f t="shared" si="9"/>
        <v>0.51807144014015261</v>
      </c>
      <c r="H280">
        <f t="shared" si="10"/>
        <v>0.2322551368085865</v>
      </c>
    </row>
    <row r="281" spans="1:8" x14ac:dyDescent="0.2">
      <c r="A281" s="1">
        <v>4.7</v>
      </c>
      <c r="B281" s="1">
        <v>0</v>
      </c>
      <c r="C281" s="1">
        <v>16.100000000000001</v>
      </c>
      <c r="D281" s="1">
        <v>1</v>
      </c>
      <c r="E281" s="1">
        <v>1</v>
      </c>
      <c r="F281" s="1">
        <v>0</v>
      </c>
      <c r="G281" s="1">
        <f t="shared" si="9"/>
        <v>0.45413031068763571</v>
      </c>
      <c r="H281">
        <f t="shared" si="10"/>
        <v>0.20623433908524855</v>
      </c>
    </row>
    <row r="282" spans="1:8" x14ac:dyDescent="0.2">
      <c r="A282" s="1">
        <v>3.9</v>
      </c>
      <c r="B282" s="1">
        <v>2</v>
      </c>
      <c r="C282" s="1">
        <v>11.5</v>
      </c>
      <c r="D282" s="1">
        <v>2.9</v>
      </c>
      <c r="E282" s="1">
        <v>0</v>
      </c>
      <c r="F282" s="1">
        <v>0</v>
      </c>
      <c r="G282" s="1">
        <f t="shared" si="9"/>
        <v>0.4625029237818622</v>
      </c>
      <c r="H282">
        <f t="shared" si="10"/>
        <v>0.21390895450677103</v>
      </c>
    </row>
    <row r="283" spans="1:8" x14ac:dyDescent="0.2">
      <c r="A283" s="1">
        <v>3.4</v>
      </c>
      <c r="B283" s="1">
        <v>1</v>
      </c>
      <c r="C283" s="1">
        <v>4.7</v>
      </c>
      <c r="D283" s="1">
        <v>2.6</v>
      </c>
      <c r="E283" s="1">
        <v>0</v>
      </c>
      <c r="F283" s="1">
        <v>1</v>
      </c>
      <c r="G283" s="1">
        <f t="shared" si="9"/>
        <v>0.54202996322374952</v>
      </c>
      <c r="H283">
        <f t="shared" si="10"/>
        <v>0.20973655458484022</v>
      </c>
    </row>
    <row r="284" spans="1:8" x14ac:dyDescent="0.2">
      <c r="A284" s="1">
        <v>8</v>
      </c>
      <c r="B284" s="1">
        <v>0</v>
      </c>
      <c r="C284" s="1">
        <v>22.5</v>
      </c>
      <c r="D284" s="1">
        <v>0.6</v>
      </c>
      <c r="E284" s="1">
        <v>1</v>
      </c>
      <c r="F284" s="1">
        <v>1</v>
      </c>
      <c r="G284" s="1">
        <f t="shared" si="9"/>
        <v>0.42094000179044244</v>
      </c>
      <c r="H284">
        <f t="shared" si="10"/>
        <v>0.33531048152645282</v>
      </c>
    </row>
    <row r="285" spans="1:8" x14ac:dyDescent="0.2">
      <c r="A285" s="1">
        <v>3.7</v>
      </c>
      <c r="B285" s="1">
        <v>0</v>
      </c>
      <c r="C285" s="1">
        <v>15.5</v>
      </c>
      <c r="D285" s="1">
        <v>1.6</v>
      </c>
      <c r="E285" s="1">
        <v>1</v>
      </c>
      <c r="F285" s="1">
        <v>1</v>
      </c>
      <c r="G285" s="1">
        <f t="shared" si="9"/>
        <v>0.44707352760544306</v>
      </c>
      <c r="H285">
        <f t="shared" si="10"/>
        <v>0.30572768387468874</v>
      </c>
    </row>
    <row r="286" spans="1:8" x14ac:dyDescent="0.2">
      <c r="A286" s="1">
        <v>4.8</v>
      </c>
      <c r="B286" s="1">
        <v>0</v>
      </c>
      <c r="C286" s="1">
        <v>24.6</v>
      </c>
      <c r="D286" s="1">
        <v>1.1000000000000001</v>
      </c>
      <c r="E286" s="1">
        <v>1</v>
      </c>
      <c r="F286" s="1">
        <v>0</v>
      </c>
      <c r="G286" s="1">
        <f t="shared" si="9"/>
        <v>0.34699170630410392</v>
      </c>
      <c r="H286">
        <f t="shared" si="10"/>
        <v>0.12040324424383352</v>
      </c>
    </row>
    <row r="287" spans="1:8" x14ac:dyDescent="0.2">
      <c r="A287" s="1">
        <v>12.3</v>
      </c>
      <c r="B287" s="1">
        <v>0</v>
      </c>
      <c r="C287" s="1">
        <v>24.6</v>
      </c>
      <c r="D287" s="1">
        <v>1.1000000000000001</v>
      </c>
      <c r="E287" s="1">
        <v>1</v>
      </c>
      <c r="F287" s="1">
        <v>0</v>
      </c>
      <c r="G287" s="1">
        <f t="shared" si="9"/>
        <v>0.45741749317799874</v>
      </c>
      <c r="H287">
        <f t="shared" si="10"/>
        <v>0.20923076306524452</v>
      </c>
    </row>
    <row r="288" spans="1:8" x14ac:dyDescent="0.2">
      <c r="A288" s="1">
        <v>4.5</v>
      </c>
      <c r="B288" s="1">
        <v>2</v>
      </c>
      <c r="C288" s="1">
        <v>9.1999999999999993</v>
      </c>
      <c r="D288" s="1">
        <v>3.7</v>
      </c>
      <c r="E288" s="1">
        <v>0</v>
      </c>
      <c r="F288" s="1">
        <v>1</v>
      </c>
      <c r="G288" s="1">
        <f t="shared" si="9"/>
        <v>0.50072583154113726</v>
      </c>
      <c r="H288">
        <f t="shared" si="10"/>
        <v>0.24927469529028887</v>
      </c>
    </row>
    <row r="289" spans="1:8" x14ac:dyDescent="0.2">
      <c r="A289" s="1">
        <v>13.1</v>
      </c>
      <c r="B289" s="1">
        <v>0</v>
      </c>
      <c r="C289" s="1">
        <v>24.5</v>
      </c>
      <c r="D289" s="1">
        <v>1.1000000000000001</v>
      </c>
      <c r="E289" s="1">
        <v>1</v>
      </c>
      <c r="F289" s="1">
        <v>1</v>
      </c>
      <c r="G289" s="1">
        <f t="shared" si="9"/>
        <v>0.47047401963915753</v>
      </c>
      <c r="H289">
        <f t="shared" si="10"/>
        <v>0.28039776387711141</v>
      </c>
    </row>
    <row r="290" spans="1:8" x14ac:dyDescent="0.2">
      <c r="A290" s="1">
        <v>2.4</v>
      </c>
      <c r="B290" s="1">
        <v>0</v>
      </c>
      <c r="C290" s="1">
        <v>2.5</v>
      </c>
      <c r="D290" s="1">
        <v>0</v>
      </c>
      <c r="E290" s="1">
        <v>1</v>
      </c>
      <c r="F290" s="1">
        <v>0</v>
      </c>
      <c r="G290" s="1">
        <f t="shared" si="9"/>
        <v>0.59404391984660199</v>
      </c>
      <c r="H290">
        <f t="shared" si="10"/>
        <v>0.35288817870671607</v>
      </c>
    </row>
    <row r="291" spans="1:8" x14ac:dyDescent="0.2">
      <c r="A291" s="1">
        <v>8.9</v>
      </c>
      <c r="B291" s="1">
        <v>0</v>
      </c>
      <c r="C291" s="1">
        <v>22.2</v>
      </c>
      <c r="D291" s="1">
        <v>1.1000000000000001</v>
      </c>
      <c r="E291" s="1">
        <v>1</v>
      </c>
      <c r="F291" s="1">
        <v>1</v>
      </c>
      <c r="G291" s="1">
        <f t="shared" si="9"/>
        <v>0.43802442379913981</v>
      </c>
      <c r="H291">
        <f t="shared" si="10"/>
        <v>0.31581654824628891</v>
      </c>
    </row>
    <row r="292" spans="1:8" x14ac:dyDescent="0.2">
      <c r="A292" s="1">
        <v>3.6</v>
      </c>
      <c r="B292" s="1">
        <v>1</v>
      </c>
      <c r="C292" s="1">
        <v>11.6</v>
      </c>
      <c r="D292" s="1">
        <v>2.4</v>
      </c>
      <c r="E292" s="1">
        <v>1</v>
      </c>
      <c r="F292" s="1">
        <v>1</v>
      </c>
      <c r="G292" s="1">
        <f t="shared" si="9"/>
        <v>0.49543444237024808</v>
      </c>
      <c r="H292">
        <f t="shared" si="10"/>
        <v>0.25458640194622245</v>
      </c>
    </row>
    <row r="293" spans="1:8" x14ac:dyDescent="0.2">
      <c r="A293" s="1">
        <v>3.8</v>
      </c>
      <c r="B293" s="1">
        <v>1</v>
      </c>
      <c r="C293" s="1">
        <v>16</v>
      </c>
      <c r="D293" s="1">
        <v>3.2</v>
      </c>
      <c r="E293" s="1">
        <v>0</v>
      </c>
      <c r="F293" s="1">
        <v>1</v>
      </c>
      <c r="G293" s="1">
        <f t="shared" si="9"/>
        <v>0.40353066619942668</v>
      </c>
      <c r="H293">
        <f t="shared" si="10"/>
        <v>0.35577566616449974</v>
      </c>
    </row>
    <row r="294" spans="1:8" x14ac:dyDescent="0.2">
      <c r="A294" s="1">
        <v>0.6</v>
      </c>
      <c r="B294" s="1">
        <v>2</v>
      </c>
      <c r="C294" s="1">
        <v>10.5</v>
      </c>
      <c r="D294" s="1">
        <v>1.2</v>
      </c>
      <c r="E294" s="1">
        <v>1</v>
      </c>
      <c r="F294" s="1">
        <v>1</v>
      </c>
      <c r="G294" s="1">
        <f t="shared" si="9"/>
        <v>0.46531966209473352</v>
      </c>
      <c r="H294">
        <f t="shared" si="10"/>
        <v>0.28588306374248995</v>
      </c>
    </row>
    <row r="295" spans="1:8" x14ac:dyDescent="0.2">
      <c r="A295" s="1">
        <v>0</v>
      </c>
      <c r="B295" s="1">
        <v>0</v>
      </c>
      <c r="C295" s="1">
        <v>4.5</v>
      </c>
      <c r="D295" s="1">
        <v>1</v>
      </c>
      <c r="E295" s="1">
        <v>1</v>
      </c>
      <c r="F295" s="1">
        <v>0</v>
      </c>
      <c r="G295" s="1">
        <f t="shared" si="9"/>
        <v>0.5331521508214222</v>
      </c>
      <c r="H295">
        <f t="shared" si="10"/>
        <v>0.2842512159255085</v>
      </c>
    </row>
    <row r="296" spans="1:8" x14ac:dyDescent="0.2">
      <c r="A296" s="1">
        <v>0.7</v>
      </c>
      <c r="B296" s="1">
        <v>0</v>
      </c>
      <c r="C296" s="1">
        <v>1.5</v>
      </c>
      <c r="D296" s="1">
        <v>0</v>
      </c>
      <c r="E296" s="1">
        <v>1</v>
      </c>
      <c r="F296" s="1">
        <v>0</v>
      </c>
      <c r="G296" s="1">
        <f t="shared" si="9"/>
        <v>0.58179183343461915</v>
      </c>
      <c r="H296">
        <f t="shared" si="10"/>
        <v>0.33848173745121563</v>
      </c>
    </row>
    <row r="297" spans="1:8" x14ac:dyDescent="0.2">
      <c r="A297" s="1">
        <v>1</v>
      </c>
      <c r="B297" s="1">
        <v>2</v>
      </c>
      <c r="C297" s="1">
        <v>8</v>
      </c>
      <c r="D297" s="1">
        <v>4.0999999999999996</v>
      </c>
      <c r="E297" s="1">
        <v>0</v>
      </c>
      <c r="F297" s="1">
        <v>0</v>
      </c>
      <c r="G297" s="1">
        <f t="shared" si="9"/>
        <v>0.46452710800197305</v>
      </c>
      <c r="H297">
        <f t="shared" si="10"/>
        <v>0.21578543406867673</v>
      </c>
    </row>
    <row r="298" spans="1:8" x14ac:dyDescent="0.2">
      <c r="A298" s="1">
        <v>4.7</v>
      </c>
      <c r="B298" s="1">
        <v>1</v>
      </c>
      <c r="C298" s="1">
        <v>12</v>
      </c>
      <c r="D298" s="1">
        <v>1.8</v>
      </c>
      <c r="E298" s="1">
        <v>1</v>
      </c>
      <c r="F298" s="1">
        <v>1</v>
      </c>
      <c r="G298" s="1">
        <f t="shared" si="9"/>
        <v>0.50651912099997931</v>
      </c>
      <c r="H298">
        <f t="shared" si="10"/>
        <v>0.24352337793863307</v>
      </c>
    </row>
    <row r="299" spans="1:8" x14ac:dyDescent="0.2">
      <c r="A299" s="1">
        <v>1.6</v>
      </c>
      <c r="B299" s="1">
        <v>0</v>
      </c>
      <c r="C299" s="1">
        <v>6.1</v>
      </c>
      <c r="D299" s="1">
        <v>1</v>
      </c>
      <c r="E299" s="1">
        <v>1</v>
      </c>
      <c r="F299" s="1">
        <v>1</v>
      </c>
      <c r="G299" s="1">
        <f t="shared" si="9"/>
        <v>0.53626523824075967</v>
      </c>
      <c r="H299">
        <f t="shared" si="10"/>
        <v>0.2150499292638994</v>
      </c>
    </row>
    <row r="300" spans="1:8" x14ac:dyDescent="0.2">
      <c r="A300" s="1">
        <v>5.4</v>
      </c>
      <c r="B300" s="1">
        <v>0</v>
      </c>
      <c r="C300" s="1">
        <v>15.8</v>
      </c>
      <c r="D300" s="1">
        <v>0.7</v>
      </c>
      <c r="E300" s="1">
        <v>1</v>
      </c>
      <c r="F300" s="1">
        <v>1</v>
      </c>
      <c r="G300" s="1">
        <f t="shared" si="9"/>
        <v>0.46827004504636255</v>
      </c>
      <c r="H300">
        <f t="shared" si="10"/>
        <v>0.28273674499499724</v>
      </c>
    </row>
    <row r="301" spans="1:8" x14ac:dyDescent="0.2">
      <c r="A301" s="1">
        <v>4.4000000000000004</v>
      </c>
      <c r="B301" s="1">
        <v>1</v>
      </c>
      <c r="C301" s="1">
        <v>14.8</v>
      </c>
      <c r="D301" s="1">
        <v>3.7</v>
      </c>
      <c r="E301" s="1">
        <v>0</v>
      </c>
      <c r="F301" s="1">
        <v>0</v>
      </c>
      <c r="G301" s="1">
        <f t="shared" si="9"/>
        <v>0.42769803948465834</v>
      </c>
      <c r="H301">
        <f t="shared" si="10"/>
        <v>0.18292561297902038</v>
      </c>
    </row>
    <row r="302" spans="1:8" x14ac:dyDescent="0.2">
      <c r="A302" s="1">
        <v>12.9</v>
      </c>
      <c r="B302" s="1">
        <v>0</v>
      </c>
      <c r="C302" s="1">
        <v>24.6</v>
      </c>
      <c r="D302" s="1">
        <v>1.1000000000000001</v>
      </c>
      <c r="E302" s="1">
        <v>1</v>
      </c>
      <c r="F302" s="1">
        <v>1</v>
      </c>
      <c r="G302" s="1">
        <f t="shared" si="9"/>
        <v>0.46625155612791025</v>
      </c>
      <c r="H302">
        <f t="shared" si="10"/>
        <v>0.28488740133587737</v>
      </c>
    </row>
    <row r="303" spans="1:8" x14ac:dyDescent="0.2">
      <c r="A303" s="1">
        <v>1.6</v>
      </c>
      <c r="B303" s="1">
        <v>1</v>
      </c>
      <c r="C303" s="1">
        <v>7.1</v>
      </c>
      <c r="D303" s="1">
        <v>5.2</v>
      </c>
      <c r="E303" s="1">
        <v>0</v>
      </c>
      <c r="F303" s="1">
        <v>1</v>
      </c>
      <c r="G303" s="1">
        <f t="shared" si="9"/>
        <v>0.48486115370337463</v>
      </c>
      <c r="H303">
        <f t="shared" si="10"/>
        <v>0.26536803096381817</v>
      </c>
    </row>
    <row r="304" spans="1:8" x14ac:dyDescent="0.2">
      <c r="A304" s="1">
        <v>2.4</v>
      </c>
      <c r="B304" s="1">
        <v>0</v>
      </c>
      <c r="C304" s="1">
        <v>0.8</v>
      </c>
      <c r="D304" s="1">
        <v>0</v>
      </c>
      <c r="E304" s="1">
        <v>1</v>
      </c>
      <c r="F304" s="1">
        <v>0</v>
      </c>
      <c r="G304" s="1">
        <f t="shared" si="9"/>
        <v>0.61576610948830535</v>
      </c>
      <c r="H304">
        <f t="shared" si="10"/>
        <v>0.37916790159436364</v>
      </c>
    </row>
    <row r="305" spans="1:8" x14ac:dyDescent="0.2">
      <c r="A305" s="1">
        <v>6.2</v>
      </c>
      <c r="B305" s="1">
        <v>2</v>
      </c>
      <c r="C305" s="1">
        <v>18.3</v>
      </c>
      <c r="D305" s="1">
        <v>3.2</v>
      </c>
      <c r="E305" s="1">
        <v>0</v>
      </c>
      <c r="F305" s="1">
        <v>0</v>
      </c>
      <c r="G305" s="1">
        <f t="shared" si="9"/>
        <v>0.40947807318970963</v>
      </c>
      <c r="H305">
        <f t="shared" si="10"/>
        <v>0.1676722924231572</v>
      </c>
    </row>
    <row r="306" spans="1:8" x14ac:dyDescent="0.2">
      <c r="A306" s="1">
        <v>5</v>
      </c>
      <c r="B306" s="1">
        <v>0</v>
      </c>
      <c r="C306" s="1">
        <v>22.7</v>
      </c>
      <c r="D306" s="1">
        <v>0.7</v>
      </c>
      <c r="E306" s="1">
        <v>1</v>
      </c>
      <c r="F306" s="1">
        <v>0</v>
      </c>
      <c r="G306" s="1">
        <f t="shared" si="9"/>
        <v>0.37421413531833131</v>
      </c>
      <c r="H306">
        <f t="shared" si="10"/>
        <v>0.14003621907204639</v>
      </c>
    </row>
    <row r="307" spans="1:8" x14ac:dyDescent="0.2">
      <c r="A307" s="1">
        <v>4.2</v>
      </c>
      <c r="B307" s="1">
        <v>0</v>
      </c>
      <c r="C307" s="1">
        <v>19.8</v>
      </c>
      <c r="D307" s="1">
        <v>1</v>
      </c>
      <c r="E307" s="1">
        <v>1</v>
      </c>
      <c r="F307" s="1">
        <v>1</v>
      </c>
      <c r="G307" s="1">
        <f t="shared" si="9"/>
        <v>0.39949088469547256</v>
      </c>
      <c r="H307">
        <f t="shared" si="10"/>
        <v>0.36061119756382626</v>
      </c>
    </row>
    <row r="308" spans="1:8" x14ac:dyDescent="0.2">
      <c r="A308" s="1">
        <v>1.5</v>
      </c>
      <c r="B308" s="1">
        <v>1</v>
      </c>
      <c r="C308" s="1">
        <v>5.6</v>
      </c>
      <c r="D308" s="1">
        <v>1</v>
      </c>
      <c r="E308" s="1">
        <v>1</v>
      </c>
      <c r="F308" s="1">
        <v>0</v>
      </c>
      <c r="G308" s="1">
        <f t="shared" si="9"/>
        <v>0.54118177372215781</v>
      </c>
      <c r="H308">
        <f t="shared" si="10"/>
        <v>0.29287771220906084</v>
      </c>
    </row>
    <row r="309" spans="1:8" x14ac:dyDescent="0.2">
      <c r="A309" s="1">
        <v>3.8</v>
      </c>
      <c r="B309" s="1">
        <v>1</v>
      </c>
      <c r="C309" s="1">
        <v>15.9</v>
      </c>
      <c r="D309" s="1">
        <v>3</v>
      </c>
      <c r="E309" s="1">
        <v>0</v>
      </c>
      <c r="F309" s="1">
        <v>1</v>
      </c>
      <c r="G309" s="1">
        <f t="shared" si="9"/>
        <v>0.40480844206070338</v>
      </c>
      <c r="H309">
        <f t="shared" si="10"/>
        <v>0.354252990642207</v>
      </c>
    </row>
    <row r="310" spans="1:8" x14ac:dyDescent="0.2">
      <c r="A310" s="1">
        <v>3.7</v>
      </c>
      <c r="B310" s="1">
        <v>1</v>
      </c>
      <c r="C310" s="1">
        <v>15.2</v>
      </c>
      <c r="D310" s="1">
        <v>3.2</v>
      </c>
      <c r="E310" s="1">
        <v>0</v>
      </c>
      <c r="F310" s="1">
        <v>1</v>
      </c>
      <c r="G310" s="1">
        <f t="shared" si="9"/>
        <v>0.4122805292646548</v>
      </c>
      <c r="H310">
        <f t="shared" si="10"/>
        <v>0.34541417628143434</v>
      </c>
    </row>
    <row r="311" spans="1:8" x14ac:dyDescent="0.2">
      <c r="A311" s="1">
        <v>2.2000000000000002</v>
      </c>
      <c r="B311" s="1">
        <v>1</v>
      </c>
      <c r="C311" s="1">
        <v>3.1</v>
      </c>
      <c r="D311" s="1">
        <v>2.5</v>
      </c>
      <c r="E311" s="1">
        <v>1</v>
      </c>
      <c r="F311" s="1">
        <v>1</v>
      </c>
      <c r="G311" s="1">
        <f t="shared" si="9"/>
        <v>0.58343257702897144</v>
      </c>
      <c r="H311">
        <f t="shared" si="10"/>
        <v>0.17352841788072382</v>
      </c>
    </row>
    <row r="312" spans="1:8" x14ac:dyDescent="0.2">
      <c r="A312" s="1">
        <v>3.3</v>
      </c>
      <c r="B312" s="1">
        <v>2</v>
      </c>
      <c r="C312" s="1">
        <v>12.3</v>
      </c>
      <c r="D312" s="1">
        <v>6.4</v>
      </c>
      <c r="E312" s="1">
        <v>0</v>
      </c>
      <c r="F312" s="1">
        <v>0</v>
      </c>
      <c r="G312" s="1">
        <f t="shared" si="9"/>
        <v>0.44344665394173721</v>
      </c>
      <c r="H312">
        <f t="shared" si="10"/>
        <v>0.19664493489212284</v>
      </c>
    </row>
    <row r="313" spans="1:8" x14ac:dyDescent="0.2">
      <c r="A313" s="1">
        <v>4</v>
      </c>
      <c r="B313" s="1">
        <v>1</v>
      </c>
      <c r="C313" s="1">
        <v>3.2</v>
      </c>
      <c r="D313" s="1">
        <v>3.8</v>
      </c>
      <c r="E313" s="1">
        <v>0</v>
      </c>
      <c r="F313" s="1">
        <v>0</v>
      </c>
      <c r="G313" s="1">
        <f t="shared" si="9"/>
        <v>0.57003066409281122</v>
      </c>
      <c r="H313">
        <f t="shared" si="10"/>
        <v>0.3249349580060914</v>
      </c>
    </row>
    <row r="314" spans="1:8" x14ac:dyDescent="0.2">
      <c r="A314" s="1">
        <v>5</v>
      </c>
      <c r="B314" s="1">
        <v>0</v>
      </c>
      <c r="C314" s="1">
        <v>15.7</v>
      </c>
      <c r="D314" s="1">
        <v>1.1000000000000001</v>
      </c>
      <c r="E314" s="1">
        <v>1</v>
      </c>
      <c r="F314" s="1">
        <v>1</v>
      </c>
      <c r="G314" s="1">
        <f t="shared" si="9"/>
        <v>0.46365844560769826</v>
      </c>
      <c r="H314">
        <f t="shared" si="10"/>
        <v>0.28766226296795044</v>
      </c>
    </row>
    <row r="315" spans="1:8" x14ac:dyDescent="0.2">
      <c r="A315" s="1">
        <v>2.5</v>
      </c>
      <c r="B315" s="1">
        <v>1</v>
      </c>
      <c r="C315" s="1">
        <v>4.7</v>
      </c>
      <c r="D315" s="1">
        <v>2.6</v>
      </c>
      <c r="E315" s="1">
        <v>0</v>
      </c>
      <c r="F315" s="1">
        <v>1</v>
      </c>
      <c r="G315" s="1">
        <f t="shared" si="9"/>
        <v>0.52877886879888214</v>
      </c>
      <c r="H315">
        <f t="shared" si="10"/>
        <v>0.22204935449046112</v>
      </c>
    </row>
    <row r="316" spans="1:8" x14ac:dyDescent="0.2">
      <c r="A316" s="1">
        <v>8.4</v>
      </c>
      <c r="B316" s="1">
        <v>0</v>
      </c>
      <c r="C316" s="1">
        <v>24.9</v>
      </c>
      <c r="D316" s="1">
        <v>1</v>
      </c>
      <c r="E316" s="1">
        <v>1</v>
      </c>
      <c r="F316" s="1">
        <v>1</v>
      </c>
      <c r="G316" s="1">
        <f t="shared" si="9"/>
        <v>0.39616275641974347</v>
      </c>
      <c r="H316">
        <f t="shared" si="10"/>
        <v>0.36461941673460213</v>
      </c>
    </row>
    <row r="317" spans="1:8" x14ac:dyDescent="0.2">
      <c r="A317" s="1">
        <v>1.4</v>
      </c>
      <c r="B317" s="1">
        <v>2</v>
      </c>
      <c r="C317" s="1">
        <v>6</v>
      </c>
      <c r="D317" s="1">
        <v>4.4000000000000004</v>
      </c>
      <c r="E317" s="1">
        <v>0</v>
      </c>
      <c r="F317" s="1">
        <v>1</v>
      </c>
      <c r="G317" s="1">
        <f t="shared" si="9"/>
        <v>0.49597200052744755</v>
      </c>
      <c r="H317">
        <f t="shared" si="10"/>
        <v>0.25404422425230339</v>
      </c>
    </row>
    <row r="318" spans="1:8" x14ac:dyDescent="0.2">
      <c r="A318" s="1">
        <v>4.2</v>
      </c>
      <c r="B318" s="1">
        <v>1</v>
      </c>
      <c r="C318" s="1">
        <v>11.6</v>
      </c>
      <c r="D318" s="1">
        <v>2.4</v>
      </c>
      <c r="E318" s="1">
        <v>1</v>
      </c>
      <c r="F318" s="1">
        <v>0</v>
      </c>
      <c r="G318" s="1">
        <f t="shared" si="9"/>
        <v>0.50426850532015965</v>
      </c>
      <c r="H318">
        <f t="shared" si="10"/>
        <v>0.25428672545782788</v>
      </c>
    </row>
    <row r="319" spans="1:8" x14ac:dyDescent="0.2">
      <c r="A319" s="1">
        <v>4.8</v>
      </c>
      <c r="B319" s="1">
        <v>3</v>
      </c>
      <c r="C319" s="1">
        <v>18.399999999999999</v>
      </c>
      <c r="D319" s="1">
        <v>4.3</v>
      </c>
      <c r="E319" s="1">
        <v>0</v>
      </c>
      <c r="F319" s="1">
        <v>1</v>
      </c>
      <c r="G319" s="1">
        <f t="shared" si="9"/>
        <v>0.38758748377863927</v>
      </c>
      <c r="H319">
        <f t="shared" si="10"/>
        <v>0.37504909002457842</v>
      </c>
    </row>
    <row r="320" spans="1:8" x14ac:dyDescent="0.2">
      <c r="A320" s="1">
        <v>3.1</v>
      </c>
      <c r="B320" s="1">
        <v>3</v>
      </c>
      <c r="C320" s="1">
        <v>9.8000000000000007</v>
      </c>
      <c r="D320" s="1">
        <v>3</v>
      </c>
      <c r="E320" s="1">
        <v>0</v>
      </c>
      <c r="F320" s="1">
        <v>1</v>
      </c>
      <c r="G320" s="1">
        <f t="shared" si="9"/>
        <v>0.47244636282368346</v>
      </c>
      <c r="H320">
        <f t="shared" si="10"/>
        <v>0.27831284009796065</v>
      </c>
    </row>
    <row r="321" spans="1:8" x14ac:dyDescent="0.2">
      <c r="A321" s="1">
        <v>5.5</v>
      </c>
      <c r="B321" s="1">
        <v>0</v>
      </c>
      <c r="C321" s="1">
        <v>18.2</v>
      </c>
      <c r="D321" s="1">
        <v>0.8</v>
      </c>
      <c r="E321" s="1">
        <v>1</v>
      </c>
      <c r="F321" s="1">
        <v>1</v>
      </c>
      <c r="G321" s="1">
        <f t="shared" si="9"/>
        <v>0.43907576820070771</v>
      </c>
      <c r="H321">
        <f t="shared" si="10"/>
        <v>0.3146359938196262</v>
      </c>
    </row>
    <row r="322" spans="1:8" x14ac:dyDescent="0.2">
      <c r="A322" s="1">
        <v>4.3</v>
      </c>
      <c r="B322" s="1">
        <v>0</v>
      </c>
      <c r="C322" s="1">
        <v>4</v>
      </c>
      <c r="D322" s="1">
        <v>1.1000000000000001</v>
      </c>
      <c r="E322" s="1">
        <v>1</v>
      </c>
      <c r="F322" s="1">
        <v>1</v>
      </c>
      <c r="G322" s="1">
        <f t="shared" si="9"/>
        <v>0.60285181460217196</v>
      </c>
      <c r="H322">
        <f t="shared" si="10"/>
        <v>0.15772668116478758</v>
      </c>
    </row>
    <row r="323" spans="1:8" x14ac:dyDescent="0.2">
      <c r="A323" s="1">
        <v>3.4</v>
      </c>
      <c r="B323" s="1">
        <v>2</v>
      </c>
      <c r="C323" s="1">
        <v>11</v>
      </c>
      <c r="D323" s="1">
        <v>3</v>
      </c>
      <c r="E323" s="1">
        <v>0</v>
      </c>
      <c r="F323" s="1">
        <v>0</v>
      </c>
      <c r="G323" s="1">
        <f t="shared" ref="G323:G386" si="11">$L$4+$L$5*A323+$L$6*C323+$L$7*E323</f>
        <v>0.46153008396331918</v>
      </c>
      <c r="H323">
        <f t="shared" ref="H323:H386" si="12">(F323-G323)^2</f>
        <v>0.21301001840318845</v>
      </c>
    </row>
    <row r="324" spans="1:8" x14ac:dyDescent="0.2">
      <c r="A324" s="1">
        <v>3.3</v>
      </c>
      <c r="B324" s="1">
        <v>0</v>
      </c>
      <c r="C324" s="1">
        <v>0.9</v>
      </c>
      <c r="D324" s="1">
        <v>1.4</v>
      </c>
      <c r="E324" s="1">
        <v>1</v>
      </c>
      <c r="F324" s="1">
        <v>1</v>
      </c>
      <c r="G324" s="1">
        <f t="shared" si="11"/>
        <v>0.62773942805189609</v>
      </c>
      <c r="H324">
        <f t="shared" si="12"/>
        <v>0.13857793342712946</v>
      </c>
    </row>
    <row r="325" spans="1:8" x14ac:dyDescent="0.2">
      <c r="A325" s="1">
        <v>3</v>
      </c>
      <c r="B325" s="1">
        <v>0</v>
      </c>
      <c r="C325" s="1">
        <v>24.6</v>
      </c>
      <c r="D325" s="1">
        <v>1.5</v>
      </c>
      <c r="E325" s="1">
        <v>1</v>
      </c>
      <c r="F325" s="1">
        <v>0</v>
      </c>
      <c r="G325" s="1">
        <f t="shared" si="11"/>
        <v>0.32048951745436915</v>
      </c>
      <c r="H325">
        <f t="shared" si="12"/>
        <v>0.10271353079813439</v>
      </c>
    </row>
    <row r="326" spans="1:8" x14ac:dyDescent="0.2">
      <c r="A326" s="1">
        <v>3.7</v>
      </c>
      <c r="B326" s="1">
        <v>0</v>
      </c>
      <c r="C326" s="1">
        <v>19.5</v>
      </c>
      <c r="D326" s="1">
        <v>2.1</v>
      </c>
      <c r="E326" s="1">
        <v>1</v>
      </c>
      <c r="F326" s="1">
        <v>1</v>
      </c>
      <c r="G326" s="1">
        <f t="shared" si="11"/>
        <v>0.3959624931543762</v>
      </c>
      <c r="H326">
        <f t="shared" si="12"/>
        <v>0.36486130967627706</v>
      </c>
    </row>
    <row r="327" spans="1:8" x14ac:dyDescent="0.2">
      <c r="A327" s="1">
        <v>10.8</v>
      </c>
      <c r="B327" s="1">
        <v>0</v>
      </c>
      <c r="C327" s="1">
        <v>24.5</v>
      </c>
      <c r="D327" s="1">
        <v>1.4</v>
      </c>
      <c r="E327" s="1">
        <v>1</v>
      </c>
      <c r="F327" s="1">
        <v>0</v>
      </c>
      <c r="G327" s="1">
        <f t="shared" si="11"/>
        <v>0.43661011166449643</v>
      </c>
      <c r="H327">
        <f t="shared" si="12"/>
        <v>0.19062838960768405</v>
      </c>
    </row>
    <row r="328" spans="1:8" x14ac:dyDescent="0.2">
      <c r="A328" s="1">
        <v>5.5</v>
      </c>
      <c r="B328" s="1">
        <v>0</v>
      </c>
      <c r="C328" s="1">
        <v>17.899999999999999</v>
      </c>
      <c r="D328" s="1">
        <v>0.3</v>
      </c>
      <c r="E328" s="1">
        <v>1</v>
      </c>
      <c r="F328" s="1">
        <v>1</v>
      </c>
      <c r="G328" s="1">
        <f t="shared" si="11"/>
        <v>0.44290909578453774</v>
      </c>
      <c r="H328">
        <f t="shared" si="12"/>
        <v>0.31035027555960132</v>
      </c>
    </row>
    <row r="329" spans="1:8" x14ac:dyDescent="0.2">
      <c r="A329" s="1">
        <v>4.2</v>
      </c>
      <c r="B329" s="1">
        <v>0</v>
      </c>
      <c r="C329" s="1">
        <v>4.5999999999999996</v>
      </c>
      <c r="D329" s="1">
        <v>1</v>
      </c>
      <c r="E329" s="1">
        <v>1</v>
      </c>
      <c r="F329" s="1">
        <v>1</v>
      </c>
      <c r="G329" s="1">
        <f t="shared" si="11"/>
        <v>0.5937128156095266</v>
      </c>
      <c r="H329">
        <f t="shared" si="12"/>
        <v>0.16506927619993852</v>
      </c>
    </row>
    <row r="330" spans="1:8" x14ac:dyDescent="0.2">
      <c r="A330" s="1">
        <v>5.6</v>
      </c>
      <c r="B330" s="1">
        <v>1</v>
      </c>
      <c r="C330" s="1">
        <v>17.100000000000001</v>
      </c>
      <c r="D330" s="1">
        <v>1</v>
      </c>
      <c r="E330" s="1">
        <v>1</v>
      </c>
      <c r="F330" s="1">
        <v>1</v>
      </c>
      <c r="G330" s="1">
        <f t="shared" si="11"/>
        <v>0.45460364649973634</v>
      </c>
      <c r="H330">
        <f t="shared" si="12"/>
        <v>0.29745718241138464</v>
      </c>
    </row>
    <row r="331" spans="1:8" x14ac:dyDescent="0.2">
      <c r="A331" s="1">
        <v>1.8</v>
      </c>
      <c r="B331" s="1">
        <v>0</v>
      </c>
      <c r="C331" s="1">
        <v>2.4</v>
      </c>
      <c r="D331" s="1">
        <v>0</v>
      </c>
      <c r="E331" s="1">
        <v>1</v>
      </c>
      <c r="F331" s="1">
        <v>1</v>
      </c>
      <c r="G331" s="1">
        <f t="shared" si="11"/>
        <v>0.58648763275796711</v>
      </c>
      <c r="H331">
        <f t="shared" si="12"/>
        <v>0.17099247786210986</v>
      </c>
    </row>
    <row r="332" spans="1:8" x14ac:dyDescent="0.2">
      <c r="A332" s="1">
        <v>11.4</v>
      </c>
      <c r="B332" s="1">
        <v>0</v>
      </c>
      <c r="C332" s="1">
        <v>19.600000000000001</v>
      </c>
      <c r="D332" s="1">
        <v>0.7</v>
      </c>
      <c r="E332" s="1">
        <v>1</v>
      </c>
      <c r="F332" s="1">
        <v>1</v>
      </c>
      <c r="G332" s="1">
        <f t="shared" si="11"/>
        <v>0.5080551918169649</v>
      </c>
      <c r="H332">
        <f t="shared" si="12"/>
        <v>0.24200969429824321</v>
      </c>
    </row>
    <row r="333" spans="1:8" x14ac:dyDescent="0.2">
      <c r="A333" s="1">
        <v>4.2</v>
      </c>
      <c r="B333" s="1">
        <v>7</v>
      </c>
      <c r="C333" s="1">
        <v>21.1</v>
      </c>
      <c r="D333" s="1">
        <v>7.6</v>
      </c>
      <c r="E333" s="1">
        <v>0</v>
      </c>
      <c r="F333" s="1">
        <v>0</v>
      </c>
      <c r="G333" s="1">
        <f t="shared" si="11"/>
        <v>0.34425347257425754</v>
      </c>
      <c r="H333">
        <f t="shared" si="12"/>
        <v>0.11851045337943508</v>
      </c>
    </row>
    <row r="334" spans="1:8" x14ac:dyDescent="0.2">
      <c r="A334" s="1">
        <v>4.5</v>
      </c>
      <c r="B334" s="1">
        <v>2</v>
      </c>
      <c r="C334" s="1">
        <v>9.8000000000000007</v>
      </c>
      <c r="D334" s="1">
        <v>8.6</v>
      </c>
      <c r="E334" s="1">
        <v>0</v>
      </c>
      <c r="F334" s="1">
        <v>1</v>
      </c>
      <c r="G334" s="1">
        <f t="shared" si="11"/>
        <v>0.49305917637347718</v>
      </c>
      <c r="H334">
        <f t="shared" si="12"/>
        <v>0.25698899865913732</v>
      </c>
    </row>
    <row r="335" spans="1:8" x14ac:dyDescent="0.2">
      <c r="A335" s="1">
        <v>6.1</v>
      </c>
      <c r="B335" s="1">
        <v>0</v>
      </c>
      <c r="C335" s="1">
        <v>16.399999999999999</v>
      </c>
      <c r="D335" s="1">
        <v>1.3</v>
      </c>
      <c r="E335" s="1">
        <v>1</v>
      </c>
      <c r="F335" s="1">
        <v>1</v>
      </c>
      <c r="G335" s="1">
        <f t="shared" si="11"/>
        <v>0.47090979665359939</v>
      </c>
      <c r="H335">
        <f t="shared" si="12"/>
        <v>0.27993644327713563</v>
      </c>
    </row>
    <row r="336" spans="1:8" x14ac:dyDescent="0.2">
      <c r="A336" s="1">
        <v>2.8</v>
      </c>
      <c r="B336" s="1">
        <v>2</v>
      </c>
      <c r="C336" s="1">
        <v>13.4</v>
      </c>
      <c r="D336" s="1">
        <v>3.4</v>
      </c>
      <c r="E336" s="1">
        <v>0</v>
      </c>
      <c r="F336" s="1">
        <v>0</v>
      </c>
      <c r="G336" s="1">
        <f t="shared" si="11"/>
        <v>0.42202940034276748</v>
      </c>
      <c r="H336">
        <f t="shared" si="12"/>
        <v>0.1781088147536759</v>
      </c>
    </row>
    <row r="337" spans="1:8" x14ac:dyDescent="0.2">
      <c r="A337" s="1">
        <v>5.9</v>
      </c>
      <c r="B337" s="1">
        <v>0</v>
      </c>
      <c r="C337" s="1">
        <v>20</v>
      </c>
      <c r="D337" s="1">
        <v>0.9</v>
      </c>
      <c r="E337" s="1">
        <v>1</v>
      </c>
      <c r="F337" s="1">
        <v>1</v>
      </c>
      <c r="G337" s="1">
        <f t="shared" si="11"/>
        <v>0.42196517799766869</v>
      </c>
      <c r="H337">
        <f t="shared" si="12"/>
        <v>0.33412425544726676</v>
      </c>
    </row>
    <row r="338" spans="1:8" x14ac:dyDescent="0.2">
      <c r="A338" s="1">
        <v>8.5</v>
      </c>
      <c r="B338" s="1">
        <v>0</v>
      </c>
      <c r="C338" s="1">
        <v>24.6</v>
      </c>
      <c r="D338" s="1">
        <v>1.1000000000000001</v>
      </c>
      <c r="E338" s="1">
        <v>1</v>
      </c>
      <c r="F338" s="1">
        <v>1</v>
      </c>
      <c r="G338" s="1">
        <f t="shared" si="11"/>
        <v>0.40146842782855863</v>
      </c>
      <c r="H338">
        <f t="shared" si="12"/>
        <v>0.35824004288601735</v>
      </c>
    </row>
    <row r="339" spans="1:8" x14ac:dyDescent="0.2">
      <c r="A339" s="1">
        <v>5.2</v>
      </c>
      <c r="B339" s="1">
        <v>0</v>
      </c>
      <c r="C339" s="1">
        <v>20.5</v>
      </c>
      <c r="D339" s="1">
        <v>0.9</v>
      </c>
      <c r="E339" s="1">
        <v>1</v>
      </c>
      <c r="F339" s="1">
        <v>0</v>
      </c>
      <c r="G339" s="1">
        <f t="shared" si="11"/>
        <v>0.40526989191638851</v>
      </c>
      <c r="H339">
        <f t="shared" si="12"/>
        <v>0.16424368529392122</v>
      </c>
    </row>
    <row r="340" spans="1:8" x14ac:dyDescent="0.2">
      <c r="A340" s="1">
        <v>0.1</v>
      </c>
      <c r="B340" s="1">
        <v>0</v>
      </c>
      <c r="C340" s="1">
        <v>1.2</v>
      </c>
      <c r="D340" s="1">
        <v>0</v>
      </c>
      <c r="E340" s="1">
        <v>1</v>
      </c>
      <c r="F340" s="1">
        <v>0</v>
      </c>
      <c r="G340" s="1">
        <f t="shared" si="11"/>
        <v>0.57679109806853768</v>
      </c>
      <c r="H340">
        <f t="shared" si="12"/>
        <v>0.33268797081110946</v>
      </c>
    </row>
    <row r="341" spans="1:8" x14ac:dyDescent="0.2">
      <c r="A341" s="1">
        <v>0.3</v>
      </c>
      <c r="B341" s="1">
        <v>0</v>
      </c>
      <c r="C341" s="1">
        <v>7.8</v>
      </c>
      <c r="D341" s="1">
        <v>2.8</v>
      </c>
      <c r="E341" s="1">
        <v>0</v>
      </c>
      <c r="F341" s="1">
        <v>0</v>
      </c>
      <c r="G341" s="1">
        <f t="shared" si="11"/>
        <v>0.45677625294962948</v>
      </c>
      <c r="H341">
        <f t="shared" si="12"/>
        <v>0.20864454525870391</v>
      </c>
    </row>
    <row r="342" spans="1:8" x14ac:dyDescent="0.2">
      <c r="A342" s="1">
        <v>3</v>
      </c>
      <c r="B342" s="1">
        <v>1</v>
      </c>
      <c r="C342" s="1">
        <v>13.1</v>
      </c>
      <c r="D342" s="1">
        <v>3.7</v>
      </c>
      <c r="E342" s="1">
        <v>0</v>
      </c>
      <c r="F342" s="1">
        <v>0</v>
      </c>
      <c r="G342" s="1">
        <f t="shared" si="11"/>
        <v>0.4288074155765681</v>
      </c>
      <c r="H342">
        <f t="shared" si="12"/>
        <v>0.18387579965345557</v>
      </c>
    </row>
    <row r="343" spans="1:8" x14ac:dyDescent="0.2">
      <c r="A343" s="1">
        <v>1.1000000000000001</v>
      </c>
      <c r="B343" s="1">
        <v>0</v>
      </c>
      <c r="C343" s="1">
        <v>2.2999999999999998</v>
      </c>
      <c r="D343" s="1">
        <v>1.5</v>
      </c>
      <c r="E343" s="1">
        <v>1</v>
      </c>
      <c r="F343" s="1">
        <v>0</v>
      </c>
      <c r="G343" s="1">
        <f t="shared" si="11"/>
        <v>0.57745900184434684</v>
      </c>
      <c r="H343">
        <f t="shared" si="12"/>
        <v>0.33345889881106938</v>
      </c>
    </row>
    <row r="344" spans="1:8" x14ac:dyDescent="0.2">
      <c r="A344" s="1">
        <v>2.8</v>
      </c>
      <c r="B344" s="1">
        <v>4</v>
      </c>
      <c r="C344" s="1">
        <v>10</v>
      </c>
      <c r="D344" s="1">
        <v>3.5</v>
      </c>
      <c r="E344" s="1">
        <v>0</v>
      </c>
      <c r="F344" s="1">
        <v>1</v>
      </c>
      <c r="G344" s="1">
        <f t="shared" si="11"/>
        <v>0.46547377962617431</v>
      </c>
      <c r="H344">
        <f t="shared" si="12"/>
        <v>0.28571828026712764</v>
      </c>
    </row>
    <row r="345" spans="1:8" x14ac:dyDescent="0.2">
      <c r="A345" s="1">
        <v>3.4</v>
      </c>
      <c r="B345" s="1">
        <v>1</v>
      </c>
      <c r="C345" s="1">
        <v>10.5</v>
      </c>
      <c r="D345" s="1">
        <v>1.7</v>
      </c>
      <c r="E345" s="1">
        <v>1</v>
      </c>
      <c r="F345" s="1">
        <v>1</v>
      </c>
      <c r="G345" s="1">
        <f t="shared" si="11"/>
        <v>0.50654528919432085</v>
      </c>
      <c r="H345">
        <f t="shared" si="12"/>
        <v>0.24349755161631645</v>
      </c>
    </row>
    <row r="346" spans="1:8" x14ac:dyDescent="0.2">
      <c r="A346" s="1">
        <v>5.2</v>
      </c>
      <c r="B346" s="1">
        <v>0</v>
      </c>
      <c r="C346" s="1">
        <v>17.2</v>
      </c>
      <c r="D346" s="1">
        <v>0.9</v>
      </c>
      <c r="E346" s="1">
        <v>1</v>
      </c>
      <c r="F346" s="1">
        <v>1</v>
      </c>
      <c r="G346" s="1">
        <f t="shared" si="11"/>
        <v>0.44743649533851865</v>
      </c>
      <c r="H346">
        <f t="shared" si="12"/>
        <v>0.30532642668377896</v>
      </c>
    </row>
    <row r="347" spans="1:8" x14ac:dyDescent="0.2">
      <c r="A347" s="1">
        <v>0.3</v>
      </c>
      <c r="B347" s="1">
        <v>0</v>
      </c>
      <c r="C347" s="1">
        <v>9.6999999999999993</v>
      </c>
      <c r="D347" s="1">
        <v>1.9</v>
      </c>
      <c r="E347" s="1">
        <v>1</v>
      </c>
      <c r="F347" s="1">
        <v>1</v>
      </c>
      <c r="G347" s="1">
        <f t="shared" si="11"/>
        <v>0.47112483750999107</v>
      </c>
      <c r="H347">
        <f t="shared" si="12"/>
        <v>0.27970893749883341</v>
      </c>
    </row>
    <row r="348" spans="1:8" x14ac:dyDescent="0.2">
      <c r="A348" s="1">
        <v>1.1000000000000001</v>
      </c>
      <c r="B348" s="1">
        <v>3</v>
      </c>
      <c r="C348" s="1">
        <v>6.1</v>
      </c>
      <c r="D348" s="1">
        <v>2.1</v>
      </c>
      <c r="E348" s="1">
        <v>1</v>
      </c>
      <c r="F348" s="1">
        <v>0</v>
      </c>
      <c r="G348" s="1">
        <f t="shared" si="11"/>
        <v>0.52890351911583333</v>
      </c>
      <c r="H348">
        <f t="shared" si="12"/>
        <v>0.27973893253311266</v>
      </c>
    </row>
    <row r="349" spans="1:8" x14ac:dyDescent="0.2">
      <c r="A349" s="1">
        <v>3.1</v>
      </c>
      <c r="B349" s="1">
        <v>3</v>
      </c>
      <c r="C349" s="1">
        <v>9.3000000000000007</v>
      </c>
      <c r="D349" s="1">
        <v>4.4000000000000004</v>
      </c>
      <c r="E349" s="1">
        <v>0</v>
      </c>
      <c r="F349" s="1">
        <v>0</v>
      </c>
      <c r="G349" s="1">
        <f t="shared" si="11"/>
        <v>0.47883524213006684</v>
      </c>
      <c r="H349">
        <f t="shared" si="12"/>
        <v>0.22928318910575973</v>
      </c>
    </row>
    <row r="350" spans="1:8" x14ac:dyDescent="0.2">
      <c r="A350" s="1">
        <v>5.8</v>
      </c>
      <c r="B350" s="1">
        <v>0</v>
      </c>
      <c r="C350" s="1">
        <v>26</v>
      </c>
      <c r="D350" s="1">
        <v>1.1000000000000001</v>
      </c>
      <c r="E350" s="1">
        <v>1</v>
      </c>
      <c r="F350" s="1">
        <v>0</v>
      </c>
      <c r="G350" s="1">
        <f t="shared" si="11"/>
        <v>0.34382628249608321</v>
      </c>
      <c r="H350">
        <f t="shared" si="12"/>
        <v>0.11821651253507642</v>
      </c>
    </row>
    <row r="351" spans="1:8" x14ac:dyDescent="0.2">
      <c r="A351" s="1">
        <v>6.1</v>
      </c>
      <c r="B351" s="1">
        <v>0</v>
      </c>
      <c r="C351" s="1">
        <v>11.1</v>
      </c>
      <c r="D351" s="1">
        <v>1</v>
      </c>
      <c r="E351" s="1">
        <v>1</v>
      </c>
      <c r="F351" s="1">
        <v>0</v>
      </c>
      <c r="G351" s="1">
        <f t="shared" si="11"/>
        <v>0.53863191730126303</v>
      </c>
      <c r="H351">
        <f t="shared" si="12"/>
        <v>0.29012434233563467</v>
      </c>
    </row>
    <row r="352" spans="1:8" x14ac:dyDescent="0.2">
      <c r="A352" s="1">
        <v>8</v>
      </c>
      <c r="B352" s="1">
        <v>0</v>
      </c>
      <c r="C352" s="1">
        <v>17.7</v>
      </c>
      <c r="D352" s="1">
        <v>0.8</v>
      </c>
      <c r="E352" s="1">
        <v>1</v>
      </c>
      <c r="F352" s="1">
        <v>0</v>
      </c>
      <c r="G352" s="1">
        <f t="shared" si="11"/>
        <v>0.48227324313172265</v>
      </c>
      <c r="H352">
        <f t="shared" si="12"/>
        <v>0.23258748104078966</v>
      </c>
    </row>
    <row r="353" spans="1:8" x14ac:dyDescent="0.2">
      <c r="A353" s="1">
        <v>3.3</v>
      </c>
      <c r="B353" s="1">
        <v>4</v>
      </c>
      <c r="C353" s="1">
        <v>10.8</v>
      </c>
      <c r="D353" s="1">
        <v>5.0999999999999996</v>
      </c>
      <c r="E353" s="1">
        <v>0</v>
      </c>
      <c r="F353" s="1">
        <v>1</v>
      </c>
      <c r="G353" s="1">
        <f t="shared" si="11"/>
        <v>0.46261329186088729</v>
      </c>
      <c r="H353">
        <f t="shared" si="12"/>
        <v>0.2887844740845919</v>
      </c>
    </row>
    <row r="354" spans="1:8" x14ac:dyDescent="0.2">
      <c r="A354" s="1">
        <v>5.4</v>
      </c>
      <c r="B354" s="1">
        <v>0</v>
      </c>
      <c r="C354" s="1">
        <v>19.2</v>
      </c>
      <c r="D354" s="1">
        <v>1.1000000000000001</v>
      </c>
      <c r="E354" s="1">
        <v>1</v>
      </c>
      <c r="F354" s="1">
        <v>0</v>
      </c>
      <c r="G354" s="1">
        <f t="shared" si="11"/>
        <v>0.42482566576295572</v>
      </c>
      <c r="H354">
        <f t="shared" si="12"/>
        <v>0.18047684629093858</v>
      </c>
    </row>
    <row r="355" spans="1:8" x14ac:dyDescent="0.2">
      <c r="A355" s="1">
        <v>2.2000000000000002</v>
      </c>
      <c r="B355" s="1">
        <v>1</v>
      </c>
      <c r="C355" s="1">
        <v>5.7</v>
      </c>
      <c r="D355" s="1">
        <v>2.5</v>
      </c>
      <c r="E355" s="1">
        <v>1</v>
      </c>
      <c r="F355" s="1">
        <v>1</v>
      </c>
      <c r="G355" s="1">
        <f t="shared" si="11"/>
        <v>0.55021040463577797</v>
      </c>
      <c r="H355">
        <f t="shared" si="12"/>
        <v>0.20231068009791059</v>
      </c>
    </row>
    <row r="356" spans="1:8" x14ac:dyDescent="0.2">
      <c r="A356" s="1">
        <v>3.3</v>
      </c>
      <c r="B356" s="1">
        <v>0</v>
      </c>
      <c r="C356" s="1">
        <v>13.3</v>
      </c>
      <c r="D356" s="1">
        <v>0.7</v>
      </c>
      <c r="E356" s="1">
        <v>1</v>
      </c>
      <c r="F356" s="1">
        <v>0</v>
      </c>
      <c r="G356" s="1">
        <f t="shared" si="11"/>
        <v>0.46929522125358875</v>
      </c>
      <c r="H356">
        <f t="shared" si="12"/>
        <v>0.22023800469145483</v>
      </c>
    </row>
    <row r="357" spans="1:8" x14ac:dyDescent="0.2">
      <c r="A357" s="1">
        <v>3.5</v>
      </c>
      <c r="B357" s="1">
        <v>2</v>
      </c>
      <c r="C357" s="1">
        <v>12.9</v>
      </c>
      <c r="D357" s="1">
        <v>2</v>
      </c>
      <c r="E357" s="1">
        <v>1</v>
      </c>
      <c r="F357" s="1">
        <v>1</v>
      </c>
      <c r="G357" s="1">
        <f t="shared" si="11"/>
        <v>0.477351012348666</v>
      </c>
      <c r="H357">
        <f t="shared" si="12"/>
        <v>0.27316196429296435</v>
      </c>
    </row>
    <row r="358" spans="1:8" x14ac:dyDescent="0.2">
      <c r="A358" s="1">
        <v>1.5</v>
      </c>
      <c r="B358" s="1">
        <v>0</v>
      </c>
      <c r="C358" s="1">
        <v>5.0999999999999996</v>
      </c>
      <c r="D358" s="1">
        <v>0.7</v>
      </c>
      <c r="E358" s="1">
        <v>1</v>
      </c>
      <c r="F358" s="1">
        <v>1</v>
      </c>
      <c r="G358" s="1">
        <f t="shared" si="11"/>
        <v>0.54757065302854124</v>
      </c>
      <c r="H358">
        <f t="shared" si="12"/>
        <v>0.20469231400102061</v>
      </c>
    </row>
    <row r="359" spans="1:8" x14ac:dyDescent="0.2">
      <c r="A359" s="1">
        <v>3.3</v>
      </c>
      <c r="B359" s="1">
        <v>4</v>
      </c>
      <c r="C359" s="1">
        <v>5.6</v>
      </c>
      <c r="D359" s="1">
        <v>5.7</v>
      </c>
      <c r="E359" s="1">
        <v>0</v>
      </c>
      <c r="F359" s="1">
        <v>1</v>
      </c>
      <c r="G359" s="1">
        <f t="shared" si="11"/>
        <v>0.52905763664727412</v>
      </c>
      <c r="H359">
        <f t="shared" si="12"/>
        <v>0.22178670960025088</v>
      </c>
    </row>
    <row r="360" spans="1:8" x14ac:dyDescent="0.2">
      <c r="A360" s="1">
        <v>2.5</v>
      </c>
      <c r="B360" s="1">
        <v>2</v>
      </c>
      <c r="C360" s="1">
        <v>6.3</v>
      </c>
      <c r="D360" s="1">
        <v>3</v>
      </c>
      <c r="E360" s="1">
        <v>0</v>
      </c>
      <c r="F360" s="1">
        <v>0</v>
      </c>
      <c r="G360" s="1">
        <f t="shared" si="11"/>
        <v>0.50833445501845542</v>
      </c>
      <c r="H360">
        <f t="shared" si="12"/>
        <v>0.25840391815891006</v>
      </c>
    </row>
    <row r="361" spans="1:8" x14ac:dyDescent="0.2">
      <c r="A361" s="1">
        <v>5.3</v>
      </c>
      <c r="B361" s="1">
        <v>1</v>
      </c>
      <c r="C361" s="1">
        <v>15.5</v>
      </c>
      <c r="D361" s="1">
        <v>2.7</v>
      </c>
      <c r="E361" s="1">
        <v>0</v>
      </c>
      <c r="F361" s="1">
        <v>0</v>
      </c>
      <c r="G361" s="1">
        <f t="shared" si="11"/>
        <v>0.43200470288058906</v>
      </c>
      <c r="H361">
        <f t="shared" si="12"/>
        <v>0.18662806331094603</v>
      </c>
    </row>
    <row r="362" spans="1:8" x14ac:dyDescent="0.2">
      <c r="A362" s="1">
        <v>2.5</v>
      </c>
      <c r="B362" s="1">
        <v>2</v>
      </c>
      <c r="C362" s="1">
        <v>0.4</v>
      </c>
      <c r="D362" s="1">
        <v>5</v>
      </c>
      <c r="E362" s="1">
        <v>0</v>
      </c>
      <c r="F362" s="1">
        <v>1</v>
      </c>
      <c r="G362" s="1">
        <f t="shared" si="11"/>
        <v>0.58372323083377897</v>
      </c>
      <c r="H362">
        <f t="shared" si="12"/>
        <v>0.17328634854746727</v>
      </c>
    </row>
    <row r="363" spans="1:8" x14ac:dyDescent="0.2">
      <c r="A363" s="1">
        <v>3.5</v>
      </c>
      <c r="B363" s="1">
        <v>0</v>
      </c>
      <c r="C363" s="1">
        <v>16</v>
      </c>
      <c r="D363" s="1">
        <v>1.6</v>
      </c>
      <c r="E363" s="1">
        <v>1</v>
      </c>
      <c r="F363" s="1">
        <v>1</v>
      </c>
      <c r="G363" s="1">
        <f t="shared" si="11"/>
        <v>0.43773996064908921</v>
      </c>
      <c r="H363">
        <f t="shared" si="12"/>
        <v>0.31613635185088768</v>
      </c>
    </row>
    <row r="364" spans="1:8" x14ac:dyDescent="0.2">
      <c r="A364" s="1">
        <v>1.2</v>
      </c>
      <c r="B364" s="1">
        <v>2</v>
      </c>
      <c r="C364" s="1">
        <v>3</v>
      </c>
      <c r="D364" s="1">
        <v>1.8</v>
      </c>
      <c r="E364" s="1">
        <v>1</v>
      </c>
      <c r="F364" s="1">
        <v>0</v>
      </c>
      <c r="G364" s="1">
        <f t="shared" si="11"/>
        <v>0.56998691464039541</v>
      </c>
      <c r="H364">
        <f t="shared" si="12"/>
        <v>0.32488508286127743</v>
      </c>
    </row>
    <row r="365" spans="1:8" x14ac:dyDescent="0.2">
      <c r="A365" s="1">
        <v>9</v>
      </c>
      <c r="B365" s="1">
        <v>0</v>
      </c>
      <c r="C365" s="1">
        <v>24.9</v>
      </c>
      <c r="D365" s="1">
        <v>1.5</v>
      </c>
      <c r="E365" s="1">
        <v>1</v>
      </c>
      <c r="F365" s="1">
        <v>0</v>
      </c>
      <c r="G365" s="1">
        <f t="shared" si="11"/>
        <v>0.40499681936965498</v>
      </c>
      <c r="H365">
        <f t="shared" si="12"/>
        <v>0.16402242369953696</v>
      </c>
    </row>
    <row r="366" spans="1:8" x14ac:dyDescent="0.2">
      <c r="A366" s="1">
        <v>4.7</v>
      </c>
      <c r="B366" s="1">
        <v>2</v>
      </c>
      <c r="C366" s="1">
        <v>18.100000000000001</v>
      </c>
      <c r="D366" s="1">
        <v>2.2000000000000002</v>
      </c>
      <c r="E366" s="1">
        <v>1</v>
      </c>
      <c r="F366" s="1">
        <v>0</v>
      </c>
      <c r="G366" s="1">
        <f t="shared" si="11"/>
        <v>0.42857479346210225</v>
      </c>
      <c r="H366">
        <f t="shared" si="12"/>
        <v>0.18367635359108361</v>
      </c>
    </row>
    <row r="367" spans="1:8" x14ac:dyDescent="0.2">
      <c r="A367" s="1">
        <v>3.7</v>
      </c>
      <c r="B367" s="1">
        <v>0</v>
      </c>
      <c r="C367" s="1">
        <v>19.2</v>
      </c>
      <c r="D367" s="1">
        <v>0.8</v>
      </c>
      <c r="E367" s="1">
        <v>1</v>
      </c>
      <c r="F367" s="1">
        <v>0</v>
      </c>
      <c r="G367" s="1">
        <f t="shared" si="11"/>
        <v>0.39979582073820624</v>
      </c>
      <c r="H367">
        <f t="shared" si="12"/>
        <v>0.15983669827973593</v>
      </c>
    </row>
    <row r="368" spans="1:8" x14ac:dyDescent="0.2">
      <c r="A368" s="1">
        <v>4.2</v>
      </c>
      <c r="B368" s="1">
        <v>1</v>
      </c>
      <c r="C368" s="1">
        <v>22.2</v>
      </c>
      <c r="D368" s="1">
        <v>1.8</v>
      </c>
      <c r="E368" s="1">
        <v>1</v>
      </c>
      <c r="F368" s="1">
        <v>1</v>
      </c>
      <c r="G368" s="1">
        <f t="shared" si="11"/>
        <v>0.36882426402483243</v>
      </c>
      <c r="H368">
        <f t="shared" si="12"/>
        <v>0.39838280968379436</v>
      </c>
    </row>
    <row r="369" spans="1:8" x14ac:dyDescent="0.2">
      <c r="A369" s="1">
        <v>2.2000000000000002</v>
      </c>
      <c r="B369" s="1">
        <v>7</v>
      </c>
      <c r="C369" s="1">
        <v>8.6999999999999993</v>
      </c>
      <c r="D369" s="1">
        <v>6.3</v>
      </c>
      <c r="E369" s="1">
        <v>0</v>
      </c>
      <c r="F369" s="1">
        <v>1</v>
      </c>
      <c r="G369" s="1">
        <f t="shared" si="11"/>
        <v>0.47325080287285953</v>
      </c>
      <c r="H369">
        <f t="shared" si="12"/>
        <v>0.27746471667408712</v>
      </c>
    </row>
    <row r="370" spans="1:8" x14ac:dyDescent="0.2">
      <c r="A370" s="1">
        <v>3.4</v>
      </c>
      <c r="B370" s="1">
        <v>8</v>
      </c>
      <c r="C370" s="1">
        <v>15.4</v>
      </c>
      <c r="D370" s="1">
        <v>8.6</v>
      </c>
      <c r="E370" s="1">
        <v>0</v>
      </c>
      <c r="F370" s="1">
        <v>1</v>
      </c>
      <c r="G370" s="1">
        <f t="shared" si="11"/>
        <v>0.40530794606714571</v>
      </c>
      <c r="H370">
        <f t="shared" si="12"/>
        <v>0.35365863901087685</v>
      </c>
    </row>
    <row r="371" spans="1:8" x14ac:dyDescent="0.2">
      <c r="A371" s="1">
        <v>4.7</v>
      </c>
      <c r="B371" s="1">
        <v>2</v>
      </c>
      <c r="C371" s="1">
        <v>20.6</v>
      </c>
      <c r="D371" s="1">
        <v>2.7</v>
      </c>
      <c r="E371" s="1">
        <v>0</v>
      </c>
      <c r="F371" s="1">
        <v>0</v>
      </c>
      <c r="G371" s="1">
        <f t="shared" si="11"/>
        <v>0.35800407100556719</v>
      </c>
      <c r="H371">
        <f t="shared" si="12"/>
        <v>0.12816691485655921</v>
      </c>
    </row>
    <row r="372" spans="1:8" x14ac:dyDescent="0.2">
      <c r="A372" s="1">
        <v>0.4</v>
      </c>
      <c r="B372" s="1">
        <v>3</v>
      </c>
      <c r="C372" s="1">
        <v>2.4</v>
      </c>
      <c r="D372" s="1">
        <v>3.9</v>
      </c>
      <c r="E372" s="1">
        <v>0</v>
      </c>
      <c r="F372" s="1">
        <v>0</v>
      </c>
      <c r="G372" s="1">
        <f t="shared" si="11"/>
        <v>0.52724849328355505</v>
      </c>
      <c r="H372">
        <f t="shared" si="12"/>
        <v>0.27799097366977898</v>
      </c>
    </row>
    <row r="373" spans="1:8" x14ac:dyDescent="0.2">
      <c r="A373" s="1">
        <v>7.4</v>
      </c>
      <c r="B373" s="1">
        <v>0</v>
      </c>
      <c r="C373" s="1">
        <v>24.3</v>
      </c>
      <c r="D373" s="1">
        <v>1</v>
      </c>
      <c r="E373" s="1">
        <v>1</v>
      </c>
      <c r="F373" s="1">
        <v>0</v>
      </c>
      <c r="G373" s="1">
        <f t="shared" si="11"/>
        <v>0.38910597333755081</v>
      </c>
      <c r="H373">
        <f t="shared" si="12"/>
        <v>0.15140345848696279</v>
      </c>
    </row>
    <row r="374" spans="1:8" x14ac:dyDescent="0.2">
      <c r="A374" s="1">
        <v>7.1</v>
      </c>
      <c r="B374" s="1">
        <v>0</v>
      </c>
      <c r="C374" s="1">
        <v>23.1</v>
      </c>
      <c r="D374" s="1">
        <v>0.7</v>
      </c>
      <c r="E374" s="1">
        <v>1</v>
      </c>
      <c r="F374" s="1">
        <v>0</v>
      </c>
      <c r="G374" s="1">
        <f t="shared" si="11"/>
        <v>0.40002225219791498</v>
      </c>
      <c r="H374">
        <f t="shared" si="12"/>
        <v>0.1600178022534923</v>
      </c>
    </row>
    <row r="375" spans="1:8" x14ac:dyDescent="0.2">
      <c r="A375" s="1">
        <v>2.9</v>
      </c>
      <c r="B375" s="1">
        <v>4</v>
      </c>
      <c r="C375" s="1">
        <v>10.8</v>
      </c>
      <c r="D375" s="1">
        <v>4.4000000000000004</v>
      </c>
      <c r="E375" s="1">
        <v>0</v>
      </c>
      <c r="F375" s="1">
        <v>0</v>
      </c>
      <c r="G375" s="1">
        <f t="shared" si="11"/>
        <v>0.45672391656094624</v>
      </c>
      <c r="H375">
        <f t="shared" si="12"/>
        <v>0.20859673595877018</v>
      </c>
    </row>
    <row r="376" spans="1:8" x14ac:dyDescent="0.2">
      <c r="A376" s="1">
        <v>4</v>
      </c>
      <c r="B376" s="1">
        <v>0</v>
      </c>
      <c r="C376" s="1">
        <v>24</v>
      </c>
      <c r="D376" s="1">
        <v>1</v>
      </c>
      <c r="E376" s="1">
        <v>1</v>
      </c>
      <c r="F376" s="1">
        <v>1</v>
      </c>
      <c r="G376" s="1">
        <f t="shared" si="11"/>
        <v>0.3428796108718819</v>
      </c>
      <c r="H376">
        <f t="shared" si="12"/>
        <v>0.43180720580788934</v>
      </c>
    </row>
    <row r="377" spans="1:8" x14ac:dyDescent="0.2">
      <c r="A377" s="1">
        <v>3.6</v>
      </c>
      <c r="B377" s="1">
        <v>2</v>
      </c>
      <c r="C377" s="1">
        <v>12.6</v>
      </c>
      <c r="D377" s="1">
        <v>3</v>
      </c>
      <c r="E377" s="1">
        <v>0</v>
      </c>
      <c r="F377" s="1">
        <v>0</v>
      </c>
      <c r="G377" s="1">
        <f t="shared" si="11"/>
        <v>0.44403035783286304</v>
      </c>
      <c r="H377">
        <f t="shared" si="12"/>
        <v>0.19716295867718039</v>
      </c>
    </row>
    <row r="378" spans="1:8" x14ac:dyDescent="0.2">
      <c r="A378" s="1">
        <v>4.2</v>
      </c>
      <c r="B378" s="1">
        <v>0</v>
      </c>
      <c r="C378" s="1">
        <v>21.6</v>
      </c>
      <c r="D378" s="1">
        <v>0</v>
      </c>
      <c r="E378" s="1">
        <v>1</v>
      </c>
      <c r="F378" s="1">
        <v>0</v>
      </c>
      <c r="G378" s="1">
        <f t="shared" si="11"/>
        <v>0.37649091919249245</v>
      </c>
      <c r="H378">
        <f t="shared" si="12"/>
        <v>0.14174541223440787</v>
      </c>
    </row>
    <row r="379" spans="1:8" x14ac:dyDescent="0.2">
      <c r="A379" s="1">
        <v>4.7</v>
      </c>
      <c r="B379" s="1">
        <v>2</v>
      </c>
      <c r="C379" s="1">
        <v>2.6</v>
      </c>
      <c r="D379" s="1">
        <v>1.4</v>
      </c>
      <c r="E379" s="1">
        <v>1</v>
      </c>
      <c r="F379" s="1">
        <v>1</v>
      </c>
      <c r="G379" s="1">
        <f t="shared" si="11"/>
        <v>0.62663005195998633</v>
      </c>
      <c r="H379">
        <f t="shared" si="12"/>
        <v>0.13940511809940251</v>
      </c>
    </row>
    <row r="380" spans="1:8" x14ac:dyDescent="0.2">
      <c r="A380" s="1">
        <v>1.8</v>
      </c>
      <c r="B380" s="1">
        <v>3</v>
      </c>
      <c r="C380" s="1">
        <v>13.2</v>
      </c>
      <c r="D380" s="1">
        <v>3.8</v>
      </c>
      <c r="E380" s="1">
        <v>0</v>
      </c>
      <c r="F380" s="1">
        <v>0</v>
      </c>
      <c r="G380" s="1">
        <f t="shared" si="11"/>
        <v>0.40986151381546831</v>
      </c>
      <c r="H380">
        <f t="shared" si="12"/>
        <v>0.16798646050710733</v>
      </c>
    </row>
    <row r="381" spans="1:8" x14ac:dyDescent="0.2">
      <c r="A381" s="1">
        <v>2.9</v>
      </c>
      <c r="B381" s="1">
        <v>2</v>
      </c>
      <c r="C381" s="1">
        <v>10.9</v>
      </c>
      <c r="D381" s="1">
        <v>2.2000000000000002</v>
      </c>
      <c r="E381" s="1">
        <v>1</v>
      </c>
      <c r="F381" s="1">
        <v>1</v>
      </c>
      <c r="G381" s="1">
        <f t="shared" si="11"/>
        <v>0.49407246662428783</v>
      </c>
      <c r="H381">
        <f t="shared" si="12"/>
        <v>0.25596266902763237</v>
      </c>
    </row>
    <row r="382" spans="1:8" x14ac:dyDescent="0.2">
      <c r="A382" s="1">
        <v>7</v>
      </c>
      <c r="B382" s="1">
        <v>0</v>
      </c>
      <c r="C382" s="1">
        <v>23.1</v>
      </c>
      <c r="D382" s="1">
        <v>0.9</v>
      </c>
      <c r="E382" s="1">
        <v>1</v>
      </c>
      <c r="F382" s="1">
        <v>0</v>
      </c>
      <c r="G382" s="1">
        <f t="shared" si="11"/>
        <v>0.39854990837292981</v>
      </c>
      <c r="H382">
        <f t="shared" si="12"/>
        <v>0.15884202946407075</v>
      </c>
    </row>
    <row r="383" spans="1:8" x14ac:dyDescent="0.2">
      <c r="A383" s="1">
        <v>3.2</v>
      </c>
      <c r="B383" s="1">
        <v>0</v>
      </c>
      <c r="C383" s="1">
        <v>24.4</v>
      </c>
      <c r="D383" s="1">
        <v>0.8</v>
      </c>
      <c r="E383" s="1">
        <v>1</v>
      </c>
      <c r="F383" s="1">
        <v>0</v>
      </c>
      <c r="G383" s="1">
        <f t="shared" si="11"/>
        <v>0.32598975682689313</v>
      </c>
      <c r="H383">
        <f t="shared" si="12"/>
        <v>0.10626932155605691</v>
      </c>
    </row>
    <row r="384" spans="1:8" x14ac:dyDescent="0.2">
      <c r="A384" s="1">
        <v>7</v>
      </c>
      <c r="B384" s="1">
        <v>0</v>
      </c>
      <c r="C384" s="1">
        <v>23.7</v>
      </c>
      <c r="D384" s="1">
        <v>1</v>
      </c>
      <c r="E384" s="1">
        <v>1</v>
      </c>
      <c r="F384" s="1">
        <v>0</v>
      </c>
      <c r="G384" s="1">
        <f t="shared" si="11"/>
        <v>0.39088325320526979</v>
      </c>
      <c r="H384">
        <f t="shared" si="12"/>
        <v>0.15278971763633506</v>
      </c>
    </row>
    <row r="385" spans="1:8" x14ac:dyDescent="0.2">
      <c r="A385" s="1">
        <v>3.2</v>
      </c>
      <c r="B385" s="1">
        <v>0</v>
      </c>
      <c r="C385" s="1">
        <v>15.4</v>
      </c>
      <c r="D385" s="1">
        <v>2</v>
      </c>
      <c r="E385" s="1">
        <v>1</v>
      </c>
      <c r="F385" s="1">
        <v>1</v>
      </c>
      <c r="G385" s="1">
        <f t="shared" si="11"/>
        <v>0.44098958434179353</v>
      </c>
      <c r="H385">
        <f t="shared" si="12"/>
        <v>0.31249264481436084</v>
      </c>
    </row>
    <row r="386" spans="1:8" x14ac:dyDescent="0.2">
      <c r="A386" s="1">
        <v>5.2</v>
      </c>
      <c r="B386" s="1">
        <v>0</v>
      </c>
      <c r="C386" s="1">
        <v>26.3</v>
      </c>
      <c r="D386" s="1">
        <v>0.7</v>
      </c>
      <c r="E386" s="1">
        <v>1</v>
      </c>
      <c r="F386" s="1">
        <v>0</v>
      </c>
      <c r="G386" s="1">
        <f t="shared" si="11"/>
        <v>0.33115889196234161</v>
      </c>
      <c r="H386">
        <f t="shared" si="12"/>
        <v>0.10966621172572584</v>
      </c>
    </row>
    <row r="387" spans="1:8" x14ac:dyDescent="0.2">
      <c r="A387" s="1">
        <v>6.2</v>
      </c>
      <c r="B387" s="1">
        <v>0</v>
      </c>
      <c r="C387" s="1">
        <v>24.4</v>
      </c>
      <c r="D387" s="1">
        <v>0.8</v>
      </c>
      <c r="E387" s="1">
        <v>1</v>
      </c>
      <c r="F387" s="1">
        <v>1</v>
      </c>
      <c r="G387" s="1">
        <f t="shared" ref="G387:G450" si="13">$L$4+$L$5*A387+$L$6*C387+$L$7*E387</f>
        <v>0.37016007157645103</v>
      </c>
      <c r="H387">
        <f t="shared" ref="H387:H450" si="14">(F387-G387)^2</f>
        <v>0.39669833543658128</v>
      </c>
    </row>
    <row r="388" spans="1:8" x14ac:dyDescent="0.2">
      <c r="A388" s="1">
        <v>5</v>
      </c>
      <c r="B388" s="1">
        <v>0</v>
      </c>
      <c r="C388" s="1">
        <v>24.2</v>
      </c>
      <c r="D388" s="1">
        <v>1</v>
      </c>
      <c r="E388" s="1">
        <v>1</v>
      </c>
      <c r="F388" s="1">
        <v>0</v>
      </c>
      <c r="G388" s="1">
        <f t="shared" si="13"/>
        <v>0.35504749739918123</v>
      </c>
      <c r="H388">
        <f t="shared" si="14"/>
        <v>0.12605872540942162</v>
      </c>
    </row>
    <row r="389" spans="1:8" x14ac:dyDescent="0.2">
      <c r="A389" s="1">
        <v>3.1</v>
      </c>
      <c r="B389" s="1">
        <v>2</v>
      </c>
      <c r="C389" s="1">
        <v>0.9</v>
      </c>
      <c r="D389" s="1">
        <v>2.5</v>
      </c>
      <c r="E389" s="1">
        <v>1</v>
      </c>
      <c r="F389" s="1">
        <v>0</v>
      </c>
      <c r="G389" s="1">
        <f t="shared" si="13"/>
        <v>0.62479474040192562</v>
      </c>
      <c r="H389">
        <f t="shared" si="14"/>
        <v>0.39036846763390964</v>
      </c>
    </row>
    <row r="390" spans="1:8" x14ac:dyDescent="0.2">
      <c r="A390" s="1">
        <v>3.3</v>
      </c>
      <c r="B390" s="1">
        <v>4</v>
      </c>
      <c r="C390" s="1">
        <v>17.7</v>
      </c>
      <c r="D390" s="1">
        <v>5.3</v>
      </c>
      <c r="E390" s="1">
        <v>0</v>
      </c>
      <c r="F390" s="1">
        <v>0</v>
      </c>
      <c r="G390" s="1">
        <f t="shared" si="13"/>
        <v>0.37444675743279698</v>
      </c>
      <c r="H390">
        <f t="shared" si="14"/>
        <v>0.14021037415193591</v>
      </c>
    </row>
    <row r="391" spans="1:8" x14ac:dyDescent="0.2">
      <c r="A391" s="1">
        <v>6.8</v>
      </c>
      <c r="B391" s="1">
        <v>0</v>
      </c>
      <c r="C391" s="1">
        <v>24.5</v>
      </c>
      <c r="D391" s="1">
        <v>1</v>
      </c>
      <c r="E391" s="1">
        <v>1</v>
      </c>
      <c r="F391" s="1">
        <v>0</v>
      </c>
      <c r="G391" s="1">
        <f t="shared" si="13"/>
        <v>0.37771635866508585</v>
      </c>
      <c r="H391">
        <f t="shared" si="14"/>
        <v>0.14266964760321177</v>
      </c>
    </row>
    <row r="392" spans="1:8" x14ac:dyDescent="0.2">
      <c r="A392" s="1">
        <v>4.3</v>
      </c>
      <c r="B392" s="1">
        <v>0</v>
      </c>
      <c r="C392" s="1">
        <v>7.5</v>
      </c>
      <c r="D392" s="1">
        <v>0.6</v>
      </c>
      <c r="E392" s="1">
        <v>1</v>
      </c>
      <c r="F392" s="1">
        <v>1</v>
      </c>
      <c r="G392" s="1">
        <f t="shared" si="13"/>
        <v>0.55812965945748838</v>
      </c>
      <c r="H392">
        <f t="shared" si="14"/>
        <v>0.19524939785115519</v>
      </c>
    </row>
    <row r="393" spans="1:8" x14ac:dyDescent="0.2">
      <c r="A393" s="1">
        <v>6.3</v>
      </c>
      <c r="B393" s="1">
        <v>0</v>
      </c>
      <c r="C393" s="1">
        <v>24.1</v>
      </c>
      <c r="D393" s="1">
        <v>0.8</v>
      </c>
      <c r="E393" s="1">
        <v>1</v>
      </c>
      <c r="F393" s="1">
        <v>1</v>
      </c>
      <c r="G393" s="1">
        <f t="shared" si="13"/>
        <v>0.37546574298526619</v>
      </c>
      <c r="H393">
        <f t="shared" si="14"/>
        <v>0.39004303818494568</v>
      </c>
    </row>
    <row r="394" spans="1:8" x14ac:dyDescent="0.2">
      <c r="A394" s="1">
        <v>2.2999999999999998</v>
      </c>
      <c r="B394" s="1">
        <v>0</v>
      </c>
      <c r="C394" s="1">
        <v>6.1</v>
      </c>
      <c r="D394" s="1">
        <v>0.6</v>
      </c>
      <c r="E394" s="1">
        <v>1</v>
      </c>
      <c r="F394" s="1">
        <v>0</v>
      </c>
      <c r="G394" s="1">
        <f t="shared" si="13"/>
        <v>0.54657164501565658</v>
      </c>
      <c r="H394">
        <f t="shared" si="14"/>
        <v>0.29874056313512093</v>
      </c>
    </row>
    <row r="395" spans="1:8" x14ac:dyDescent="0.2">
      <c r="A395" s="1">
        <v>2.7</v>
      </c>
      <c r="B395" s="1">
        <v>3</v>
      </c>
      <c r="C395" s="1">
        <v>24.9</v>
      </c>
      <c r="D395" s="1">
        <v>3.2</v>
      </c>
      <c r="E395" s="1">
        <v>0</v>
      </c>
      <c r="F395" s="1">
        <v>0</v>
      </c>
      <c r="G395" s="1">
        <f t="shared" si="13"/>
        <v>0.27361283247096513</v>
      </c>
      <c r="H395">
        <f t="shared" si="14"/>
        <v>7.4863982092784429E-2</v>
      </c>
    </row>
    <row r="396" spans="1:8" x14ac:dyDescent="0.2">
      <c r="A396" s="1">
        <v>7.8</v>
      </c>
      <c r="B396" s="1">
        <v>0</v>
      </c>
      <c r="C396" s="1">
        <v>23</v>
      </c>
      <c r="D396" s="1">
        <v>1</v>
      </c>
      <c r="E396" s="1">
        <v>1</v>
      </c>
      <c r="F396" s="1">
        <v>0</v>
      </c>
      <c r="G396" s="1">
        <f t="shared" si="13"/>
        <v>0.4116064348340886</v>
      </c>
      <c r="H396">
        <f t="shared" si="14"/>
        <v>0.16941985719682881</v>
      </c>
    </row>
    <row r="397" spans="1:8" x14ac:dyDescent="0.2">
      <c r="A397" s="1">
        <v>3.9</v>
      </c>
      <c r="B397" s="1">
        <v>0</v>
      </c>
      <c r="C397" s="1">
        <v>15</v>
      </c>
      <c r="D397" s="1">
        <v>0.9</v>
      </c>
      <c r="E397" s="1">
        <v>1</v>
      </c>
      <c r="F397" s="1">
        <v>1</v>
      </c>
      <c r="G397" s="1">
        <f t="shared" si="13"/>
        <v>0.45640709456179701</v>
      </c>
      <c r="H397">
        <f t="shared" si="14"/>
        <v>0.29549324684274703</v>
      </c>
    </row>
    <row r="398" spans="1:8" x14ac:dyDescent="0.2">
      <c r="A398" s="1">
        <v>1.9</v>
      </c>
      <c r="B398" s="1">
        <v>1</v>
      </c>
      <c r="C398" s="1">
        <v>23.7</v>
      </c>
      <c r="D398" s="1">
        <v>1.6</v>
      </c>
      <c r="E398" s="1">
        <v>1</v>
      </c>
      <c r="F398" s="1">
        <v>0</v>
      </c>
      <c r="G398" s="1">
        <f t="shared" si="13"/>
        <v>0.31579371813102136</v>
      </c>
      <c r="H398">
        <f t="shared" si="14"/>
        <v>9.9725672411014973E-2</v>
      </c>
    </row>
    <row r="399" spans="1:8" x14ac:dyDescent="0.2">
      <c r="A399" s="1">
        <v>2.2999999999999998</v>
      </c>
      <c r="B399" s="1">
        <v>0</v>
      </c>
      <c r="C399" s="1">
        <v>3.9</v>
      </c>
      <c r="D399" s="1">
        <v>0.7</v>
      </c>
      <c r="E399" s="1">
        <v>1</v>
      </c>
      <c r="F399" s="1">
        <v>1</v>
      </c>
      <c r="G399" s="1">
        <f t="shared" si="13"/>
        <v>0.57468271396374337</v>
      </c>
      <c r="H399">
        <f t="shared" si="14"/>
        <v>0.18089479380124693</v>
      </c>
    </row>
    <row r="400" spans="1:8" x14ac:dyDescent="0.2">
      <c r="A400" s="1">
        <v>10.9</v>
      </c>
      <c r="B400" s="1">
        <v>0</v>
      </c>
      <c r="C400" s="1">
        <v>23.7</v>
      </c>
      <c r="D400" s="1">
        <v>2.1</v>
      </c>
      <c r="E400" s="1">
        <v>1</v>
      </c>
      <c r="F400" s="1">
        <v>0</v>
      </c>
      <c r="G400" s="1">
        <f t="shared" si="13"/>
        <v>0.44830466237969507</v>
      </c>
      <c r="H400">
        <f t="shared" si="14"/>
        <v>0.20097707031137238</v>
      </c>
    </row>
    <row r="401" spans="1:8" x14ac:dyDescent="0.2">
      <c r="A401" s="1">
        <v>2.6</v>
      </c>
      <c r="B401" s="1">
        <v>2</v>
      </c>
      <c r="C401" s="1">
        <v>4.3</v>
      </c>
      <c r="D401" s="1">
        <v>4.4000000000000004</v>
      </c>
      <c r="E401" s="1">
        <v>0</v>
      </c>
      <c r="F401" s="1">
        <v>0</v>
      </c>
      <c r="G401" s="1">
        <f t="shared" si="13"/>
        <v>0.53536231606897411</v>
      </c>
      <c r="H401">
        <f t="shared" si="14"/>
        <v>0.28661280946673612</v>
      </c>
    </row>
    <row r="402" spans="1:8" x14ac:dyDescent="0.2">
      <c r="A402" s="1">
        <v>4.0999999999999996</v>
      </c>
      <c r="B402" s="1">
        <v>2</v>
      </c>
      <c r="C402" s="1">
        <v>15.7</v>
      </c>
      <c r="D402" s="1">
        <v>4.0999999999999996</v>
      </c>
      <c r="E402" s="1">
        <v>0</v>
      </c>
      <c r="F402" s="1">
        <v>0</v>
      </c>
      <c r="G402" s="1">
        <f t="shared" si="13"/>
        <v>0.41178102525821259</v>
      </c>
      <c r="H402">
        <f t="shared" si="14"/>
        <v>0.16956361276270471</v>
      </c>
    </row>
    <row r="403" spans="1:8" x14ac:dyDescent="0.2">
      <c r="A403" s="1">
        <v>6.8</v>
      </c>
      <c r="B403" s="1">
        <v>0</v>
      </c>
      <c r="C403" s="1">
        <v>23.8</v>
      </c>
      <c r="D403" s="1">
        <v>0.9</v>
      </c>
      <c r="E403" s="1">
        <v>1</v>
      </c>
      <c r="F403" s="1">
        <v>0</v>
      </c>
      <c r="G403" s="1">
        <f t="shared" si="13"/>
        <v>0.38666078969402257</v>
      </c>
      <c r="H403">
        <f t="shared" si="14"/>
        <v>0.14950656628680514</v>
      </c>
    </row>
    <row r="404" spans="1:8" x14ac:dyDescent="0.2">
      <c r="A404" s="1">
        <v>5.4</v>
      </c>
      <c r="B404" s="1">
        <v>1</v>
      </c>
      <c r="C404" s="1">
        <v>9.3000000000000007</v>
      </c>
      <c r="D404" s="1">
        <v>1.1000000000000001</v>
      </c>
      <c r="E404" s="1">
        <v>1</v>
      </c>
      <c r="F404" s="1">
        <v>1</v>
      </c>
      <c r="G404" s="1">
        <f t="shared" si="13"/>
        <v>0.55132547602934623</v>
      </c>
      <c r="H404">
        <f t="shared" si="14"/>
        <v>0.20130882846029277</v>
      </c>
    </row>
    <row r="405" spans="1:8" x14ac:dyDescent="0.2">
      <c r="A405" s="1">
        <v>4</v>
      </c>
      <c r="B405" s="1">
        <v>2</v>
      </c>
      <c r="C405" s="1">
        <v>13.9</v>
      </c>
      <c r="D405" s="1">
        <v>1.9</v>
      </c>
      <c r="E405" s="1">
        <v>1</v>
      </c>
      <c r="F405" s="1">
        <v>0</v>
      </c>
      <c r="G405" s="1">
        <f t="shared" si="13"/>
        <v>0.4719349728608257</v>
      </c>
      <c r="H405">
        <f t="shared" si="14"/>
        <v>0.2227226186091483</v>
      </c>
    </row>
    <row r="406" spans="1:8" x14ac:dyDescent="0.2">
      <c r="A406" s="1">
        <v>4.7</v>
      </c>
      <c r="B406" s="1">
        <v>0</v>
      </c>
      <c r="C406" s="1">
        <v>22.3</v>
      </c>
      <c r="D406" s="1">
        <v>0.8</v>
      </c>
      <c r="E406" s="1">
        <v>1</v>
      </c>
      <c r="F406" s="1">
        <v>0</v>
      </c>
      <c r="G406" s="1">
        <f t="shared" si="13"/>
        <v>0.37490820728848206</v>
      </c>
      <c r="H406">
        <f t="shared" si="14"/>
        <v>0.14055616389226344</v>
      </c>
    </row>
    <row r="407" spans="1:8" x14ac:dyDescent="0.2">
      <c r="A407" s="1">
        <v>7.6</v>
      </c>
      <c r="B407" s="1">
        <v>0</v>
      </c>
      <c r="C407" s="1">
        <v>23</v>
      </c>
      <c r="D407" s="1">
        <v>1</v>
      </c>
      <c r="E407" s="1">
        <v>1</v>
      </c>
      <c r="F407" s="1">
        <v>1</v>
      </c>
      <c r="G407" s="1">
        <f t="shared" si="13"/>
        <v>0.40866174718411802</v>
      </c>
      <c r="H407">
        <f t="shared" si="14"/>
        <v>0.34968092924333988</v>
      </c>
    </row>
    <row r="408" spans="1:8" x14ac:dyDescent="0.2">
      <c r="A408" s="1">
        <v>1.8</v>
      </c>
      <c r="B408" s="1">
        <v>0</v>
      </c>
      <c r="C408" s="1">
        <v>20.100000000000001</v>
      </c>
      <c r="D408" s="1">
        <v>0.7</v>
      </c>
      <c r="E408" s="1">
        <v>1</v>
      </c>
      <c r="F408" s="1">
        <v>0</v>
      </c>
      <c r="G408" s="1">
        <f t="shared" si="13"/>
        <v>0.36032130531199624</v>
      </c>
      <c r="H408">
        <f t="shared" si="14"/>
        <v>0.12983144306174083</v>
      </c>
    </row>
    <row r="409" spans="1:8" x14ac:dyDescent="0.2">
      <c r="A409" s="1">
        <v>9.6999999999999993</v>
      </c>
      <c r="B409" s="1">
        <v>0</v>
      </c>
      <c r="C409" s="1">
        <v>23.1</v>
      </c>
      <c r="D409" s="1">
        <v>1</v>
      </c>
      <c r="E409" s="1">
        <v>1</v>
      </c>
      <c r="F409" s="1">
        <v>1</v>
      </c>
      <c r="G409" s="1">
        <f t="shared" si="13"/>
        <v>0.43830319164753184</v>
      </c>
      <c r="H409">
        <f t="shared" si="14"/>
        <v>0.31550330451334935</v>
      </c>
    </row>
    <row r="410" spans="1:8" x14ac:dyDescent="0.2">
      <c r="A410" s="1">
        <v>2.6</v>
      </c>
      <c r="B410" s="1">
        <v>0</v>
      </c>
      <c r="C410" s="1">
        <v>4.7</v>
      </c>
      <c r="D410" s="1">
        <v>1.3</v>
      </c>
      <c r="E410" s="1">
        <v>1</v>
      </c>
      <c r="F410" s="1">
        <v>0</v>
      </c>
      <c r="G410" s="1">
        <f t="shared" si="13"/>
        <v>0.56887753854848577</v>
      </c>
      <c r="H410">
        <f t="shared" si="14"/>
        <v>0.32362165386498393</v>
      </c>
    </row>
    <row r="411" spans="1:8" x14ac:dyDescent="0.2">
      <c r="A411" s="1">
        <v>4.9000000000000004</v>
      </c>
      <c r="B411" s="1">
        <v>3</v>
      </c>
      <c r="C411" s="1">
        <v>15.1</v>
      </c>
      <c r="D411" s="1">
        <v>3.4</v>
      </c>
      <c r="E411" s="1">
        <v>0</v>
      </c>
      <c r="F411" s="1">
        <v>0</v>
      </c>
      <c r="G411" s="1">
        <f t="shared" si="13"/>
        <v>0.43122643102575475</v>
      </c>
      <c r="H411">
        <f t="shared" si="14"/>
        <v>0.18595623481521001</v>
      </c>
    </row>
    <row r="412" spans="1:8" x14ac:dyDescent="0.2">
      <c r="A412" s="1">
        <v>6.1</v>
      </c>
      <c r="B412" s="1">
        <v>0</v>
      </c>
      <c r="C412" s="1">
        <v>23.2</v>
      </c>
      <c r="D412" s="1">
        <v>0.6</v>
      </c>
      <c r="E412" s="1">
        <v>1</v>
      </c>
      <c r="F412" s="1">
        <v>0</v>
      </c>
      <c r="G412" s="1">
        <f t="shared" si="13"/>
        <v>0.38402103808678578</v>
      </c>
      <c r="H412">
        <f t="shared" si="14"/>
        <v>0.14747215769325259</v>
      </c>
    </row>
    <row r="413" spans="1:8" x14ac:dyDescent="0.2">
      <c r="A413" s="1">
        <v>2.4</v>
      </c>
      <c r="B413" s="1">
        <v>2</v>
      </c>
      <c r="C413" s="1">
        <v>15.7</v>
      </c>
      <c r="D413" s="1">
        <v>2.4</v>
      </c>
      <c r="E413" s="1">
        <v>1</v>
      </c>
      <c r="F413" s="1">
        <v>1</v>
      </c>
      <c r="G413" s="1">
        <f t="shared" si="13"/>
        <v>0.42537750615808129</v>
      </c>
      <c r="H413">
        <f t="shared" si="14"/>
        <v>0.33019101042910587</v>
      </c>
    </row>
    <row r="414" spans="1:8" x14ac:dyDescent="0.2">
      <c r="A414" s="1">
        <v>15.9</v>
      </c>
      <c r="B414" s="1">
        <v>0</v>
      </c>
      <c r="C414" s="1">
        <v>23.8</v>
      </c>
      <c r="D414" s="1">
        <v>1</v>
      </c>
      <c r="E414" s="1">
        <v>1</v>
      </c>
      <c r="F414" s="1">
        <v>0</v>
      </c>
      <c r="G414" s="1">
        <f t="shared" si="13"/>
        <v>0.52064407776768162</v>
      </c>
      <c r="H414">
        <f t="shared" si="14"/>
        <v>0.27107025571455973</v>
      </c>
    </row>
    <row r="415" spans="1:8" x14ac:dyDescent="0.2">
      <c r="A415" s="1">
        <v>7.1</v>
      </c>
      <c r="B415" s="1">
        <v>0</v>
      </c>
      <c r="C415" s="1">
        <v>23.5</v>
      </c>
      <c r="D415" s="1">
        <v>0.7</v>
      </c>
      <c r="E415" s="1">
        <v>1</v>
      </c>
      <c r="F415" s="1">
        <v>0</v>
      </c>
      <c r="G415" s="1">
        <f t="shared" si="13"/>
        <v>0.39491114875280831</v>
      </c>
      <c r="H415">
        <f t="shared" si="14"/>
        <v>0.15595481540926268</v>
      </c>
    </row>
    <row r="416" spans="1:8" x14ac:dyDescent="0.2">
      <c r="A416" s="1">
        <v>2</v>
      </c>
      <c r="B416" s="1">
        <v>2</v>
      </c>
      <c r="C416" s="1">
        <v>12.8</v>
      </c>
      <c r="D416" s="1">
        <v>2.9</v>
      </c>
      <c r="E416" s="1">
        <v>0</v>
      </c>
      <c r="F416" s="1">
        <v>1</v>
      </c>
      <c r="G416" s="1">
        <f t="shared" si="13"/>
        <v>0.41791730491054541</v>
      </c>
      <c r="H416">
        <f t="shared" si="14"/>
        <v>0.338820263922603</v>
      </c>
    </row>
    <row r="417" spans="1:8" x14ac:dyDescent="0.2">
      <c r="A417" s="1">
        <v>2.8</v>
      </c>
      <c r="B417" s="1">
        <v>2</v>
      </c>
      <c r="C417" s="1">
        <v>12.3</v>
      </c>
      <c r="D417" s="1">
        <v>3.5</v>
      </c>
      <c r="E417" s="1">
        <v>0</v>
      </c>
      <c r="F417" s="1">
        <v>1</v>
      </c>
      <c r="G417" s="1">
        <f t="shared" si="13"/>
        <v>0.43608493481681088</v>
      </c>
      <c r="H417">
        <f t="shared" si="14"/>
        <v>0.31800020074056046</v>
      </c>
    </row>
    <row r="418" spans="1:8" x14ac:dyDescent="0.2">
      <c r="A418" s="1">
        <v>8.1</v>
      </c>
      <c r="B418" s="1">
        <v>2</v>
      </c>
      <c r="C418" s="1">
        <v>6.7</v>
      </c>
      <c r="D418" s="1">
        <v>3.6</v>
      </c>
      <c r="E418" s="1">
        <v>0</v>
      </c>
      <c r="F418" s="1">
        <v>1</v>
      </c>
      <c r="G418" s="1">
        <f t="shared" si="13"/>
        <v>0.5856746057725235</v>
      </c>
      <c r="H418">
        <f t="shared" si="14"/>
        <v>0.17166553230175383</v>
      </c>
    </row>
    <row r="419" spans="1:8" x14ac:dyDescent="0.2">
      <c r="A419" s="1">
        <v>4.9000000000000004</v>
      </c>
      <c r="B419" s="1">
        <v>1</v>
      </c>
      <c r="C419" s="1">
        <v>21</v>
      </c>
      <c r="D419" s="1">
        <v>1.3</v>
      </c>
      <c r="E419" s="1">
        <v>1</v>
      </c>
      <c r="F419" s="1">
        <v>0</v>
      </c>
      <c r="G419" s="1">
        <f t="shared" si="13"/>
        <v>0.39446398113504938</v>
      </c>
      <c r="H419">
        <f t="shared" si="14"/>
        <v>0.15560183241291259</v>
      </c>
    </row>
    <row r="420" spans="1:8" x14ac:dyDescent="0.2">
      <c r="A420" s="1">
        <v>5.4</v>
      </c>
      <c r="B420" s="1">
        <v>5</v>
      </c>
      <c r="C420" s="1">
        <v>19.2</v>
      </c>
      <c r="D420" s="1">
        <v>5.9</v>
      </c>
      <c r="E420" s="1">
        <v>0</v>
      </c>
      <c r="F420" s="1">
        <v>1</v>
      </c>
      <c r="G420" s="1">
        <f t="shared" si="13"/>
        <v>0.38619933983833743</v>
      </c>
      <c r="H420">
        <f t="shared" si="14"/>
        <v>0.37675125041489277</v>
      </c>
    </row>
    <row r="421" spans="1:8" x14ac:dyDescent="0.2">
      <c r="A421" s="1">
        <v>5.8</v>
      </c>
      <c r="B421" s="1">
        <v>3</v>
      </c>
      <c r="C421" s="1">
        <v>17.5</v>
      </c>
      <c r="D421" s="1">
        <v>5</v>
      </c>
      <c r="E421" s="1">
        <v>0</v>
      </c>
      <c r="F421" s="1">
        <v>0</v>
      </c>
      <c r="G421" s="1">
        <f t="shared" si="13"/>
        <v>0.41381090477998195</v>
      </c>
      <c r="H421">
        <f t="shared" si="14"/>
        <v>0.17123946491482728</v>
      </c>
    </row>
    <row r="422" spans="1:8" x14ac:dyDescent="0.2">
      <c r="A422" s="1">
        <v>6</v>
      </c>
      <c r="B422" s="1">
        <v>0</v>
      </c>
      <c r="C422" s="1">
        <v>20.5</v>
      </c>
      <c r="D422" s="1">
        <v>0.9</v>
      </c>
      <c r="E422" s="1">
        <v>1</v>
      </c>
      <c r="F422" s="1">
        <v>1</v>
      </c>
      <c r="G422" s="1">
        <f t="shared" si="13"/>
        <v>0.41704864251627061</v>
      </c>
      <c r="H422">
        <f t="shared" si="14"/>
        <v>0.33983228519212288</v>
      </c>
    </row>
    <row r="423" spans="1:8" x14ac:dyDescent="0.2">
      <c r="A423" s="1">
        <v>3</v>
      </c>
      <c r="B423" s="1">
        <v>0</v>
      </c>
      <c r="C423" s="1">
        <v>13.2</v>
      </c>
      <c r="D423" s="1">
        <v>0</v>
      </c>
      <c r="E423" s="1">
        <v>1</v>
      </c>
      <c r="F423" s="1">
        <v>1</v>
      </c>
      <c r="G423" s="1">
        <f t="shared" si="13"/>
        <v>0.46615596563990974</v>
      </c>
      <c r="H423">
        <f t="shared" si="14"/>
        <v>0.2849894530218573</v>
      </c>
    </row>
    <row r="424" spans="1:8" x14ac:dyDescent="0.2">
      <c r="A424" s="1">
        <v>3</v>
      </c>
      <c r="B424" s="1">
        <v>1</v>
      </c>
      <c r="C424" s="1">
        <v>17.100000000000001</v>
      </c>
      <c r="D424" s="1">
        <v>0.4</v>
      </c>
      <c r="E424" s="1">
        <v>1</v>
      </c>
      <c r="F424" s="1">
        <v>0</v>
      </c>
      <c r="G424" s="1">
        <f t="shared" si="13"/>
        <v>0.41632270705011948</v>
      </c>
      <c r="H424">
        <f t="shared" si="14"/>
        <v>0.1733245964055396</v>
      </c>
    </row>
    <row r="425" spans="1:8" x14ac:dyDescent="0.2">
      <c r="A425" s="1">
        <v>3.6</v>
      </c>
      <c r="B425" s="1">
        <v>1</v>
      </c>
      <c r="C425" s="1">
        <v>23.9</v>
      </c>
      <c r="D425" s="1">
        <v>2.2000000000000002</v>
      </c>
      <c r="E425" s="1">
        <v>1</v>
      </c>
      <c r="F425" s="1">
        <v>0</v>
      </c>
      <c r="G425" s="1">
        <f t="shared" si="13"/>
        <v>0.33826801143321755</v>
      </c>
      <c r="H425">
        <f t="shared" si="14"/>
        <v>0.1144252475589834</v>
      </c>
    </row>
    <row r="426" spans="1:8" x14ac:dyDescent="0.2">
      <c r="A426" s="1">
        <v>2.5</v>
      </c>
      <c r="B426" s="1">
        <v>2</v>
      </c>
      <c r="C426" s="1">
        <v>16.600000000000001</v>
      </c>
      <c r="D426" s="1">
        <v>1.9</v>
      </c>
      <c r="E426" s="1">
        <v>1</v>
      </c>
      <c r="F426" s="1">
        <v>0</v>
      </c>
      <c r="G426" s="1">
        <f t="shared" si="13"/>
        <v>0.41534986723157652</v>
      </c>
      <c r="H426">
        <f t="shared" si="14"/>
        <v>0.17251551220928824</v>
      </c>
    </row>
    <row r="427" spans="1:8" x14ac:dyDescent="0.2">
      <c r="A427" s="1">
        <v>1.3</v>
      </c>
      <c r="B427" s="1">
        <v>0</v>
      </c>
      <c r="C427" s="1">
        <v>4.9000000000000004</v>
      </c>
      <c r="D427" s="1">
        <v>2.2999999999999998</v>
      </c>
      <c r="E427" s="1">
        <v>1</v>
      </c>
      <c r="F427" s="1">
        <v>0</v>
      </c>
      <c r="G427" s="1">
        <f t="shared" si="13"/>
        <v>0.54718151710112395</v>
      </c>
      <c r="H427">
        <f t="shared" si="14"/>
        <v>0.2994076126570876</v>
      </c>
    </row>
    <row r="428" spans="1:8" x14ac:dyDescent="0.2">
      <c r="A428" s="1">
        <v>8.4</v>
      </c>
      <c r="B428" s="1">
        <v>0</v>
      </c>
      <c r="C428" s="1">
        <v>24.5</v>
      </c>
      <c r="D428" s="1">
        <v>1.1000000000000001</v>
      </c>
      <c r="E428" s="1">
        <v>1</v>
      </c>
      <c r="F428" s="1">
        <v>1</v>
      </c>
      <c r="G428" s="1">
        <f t="shared" si="13"/>
        <v>0.40127385986485015</v>
      </c>
      <c r="H428">
        <f t="shared" si="14"/>
        <v>0.35847299088113505</v>
      </c>
    </row>
    <row r="429" spans="1:8" x14ac:dyDescent="0.2">
      <c r="A429" s="1">
        <v>4.4000000000000004</v>
      </c>
      <c r="B429" s="1">
        <v>1</v>
      </c>
      <c r="C429" s="1">
        <v>25.2</v>
      </c>
      <c r="D429" s="1">
        <v>1.4</v>
      </c>
      <c r="E429" s="1">
        <v>1</v>
      </c>
      <c r="F429" s="1">
        <v>0</v>
      </c>
      <c r="G429" s="1">
        <f t="shared" si="13"/>
        <v>0.33343567583650291</v>
      </c>
      <c r="H429">
        <f t="shared" si="14"/>
        <v>0.11117934992054546</v>
      </c>
    </row>
    <row r="430" spans="1:8" x14ac:dyDescent="0.2">
      <c r="A430" s="1">
        <v>15</v>
      </c>
      <c r="B430" s="1">
        <v>0</v>
      </c>
      <c r="C430" s="1">
        <v>23.4</v>
      </c>
      <c r="D430" s="1">
        <v>0.4</v>
      </c>
      <c r="E430" s="1">
        <v>1</v>
      </c>
      <c r="F430" s="1">
        <v>0</v>
      </c>
      <c r="G430" s="1">
        <f t="shared" si="13"/>
        <v>0.51250408678792092</v>
      </c>
      <c r="H430">
        <f t="shared" si="14"/>
        <v>0.26266043897432079</v>
      </c>
    </row>
    <row r="431" spans="1:8" x14ac:dyDescent="0.2">
      <c r="A431" s="1">
        <v>1.7</v>
      </c>
      <c r="B431" s="1">
        <v>3</v>
      </c>
      <c r="C431" s="1">
        <v>14.3</v>
      </c>
      <c r="D431" s="1">
        <v>2.5</v>
      </c>
      <c r="E431" s="1">
        <v>1</v>
      </c>
      <c r="F431" s="1">
        <v>0</v>
      </c>
      <c r="G431" s="1">
        <f t="shared" si="13"/>
        <v>0.43295996144105786</v>
      </c>
      <c r="H431">
        <f t="shared" si="14"/>
        <v>0.1874543282110423</v>
      </c>
    </row>
    <row r="432" spans="1:8" x14ac:dyDescent="0.2">
      <c r="A432" s="1">
        <v>1.3</v>
      </c>
      <c r="B432" s="1">
        <v>0</v>
      </c>
      <c r="C432" s="1">
        <v>2.2000000000000002</v>
      </c>
      <c r="D432" s="1">
        <v>0.8</v>
      </c>
      <c r="E432" s="1">
        <v>1</v>
      </c>
      <c r="F432" s="1">
        <v>1</v>
      </c>
      <c r="G432" s="1">
        <f t="shared" si="13"/>
        <v>0.58168146535559406</v>
      </c>
      <c r="H432">
        <f t="shared" si="14"/>
        <v>0.17499039642704306</v>
      </c>
    </row>
    <row r="433" spans="1:8" x14ac:dyDescent="0.2">
      <c r="A433" s="1">
        <v>5.3</v>
      </c>
      <c r="B433" s="1">
        <v>0</v>
      </c>
      <c r="C433" s="1">
        <v>24.5</v>
      </c>
      <c r="D433" s="1">
        <v>0.9</v>
      </c>
      <c r="E433" s="1">
        <v>1</v>
      </c>
      <c r="F433" s="1">
        <v>0</v>
      </c>
      <c r="G433" s="1">
        <f t="shared" si="13"/>
        <v>0.35563120129030695</v>
      </c>
      <c r="H433">
        <f t="shared" si="14"/>
        <v>0.12647355133118682</v>
      </c>
    </row>
    <row r="434" spans="1:8" x14ac:dyDescent="0.2">
      <c r="A434" s="1">
        <v>3.1</v>
      </c>
      <c r="B434" s="1">
        <v>0</v>
      </c>
      <c r="C434" s="1">
        <v>17.8</v>
      </c>
      <c r="D434" s="1">
        <v>1.2</v>
      </c>
      <c r="E434" s="1">
        <v>1</v>
      </c>
      <c r="F434" s="1">
        <v>0</v>
      </c>
      <c r="G434" s="1">
        <f t="shared" si="13"/>
        <v>0.40885061984616811</v>
      </c>
      <c r="H434">
        <f t="shared" si="14"/>
        <v>0.16715882934859588</v>
      </c>
    </row>
    <row r="435" spans="1:8" x14ac:dyDescent="0.2">
      <c r="A435" s="1">
        <v>1.6</v>
      </c>
      <c r="B435" s="1">
        <v>0</v>
      </c>
      <c r="C435" s="1">
        <v>3.8</v>
      </c>
      <c r="D435" s="1">
        <v>1.5</v>
      </c>
      <c r="E435" s="1">
        <v>1</v>
      </c>
      <c r="F435" s="1">
        <v>1</v>
      </c>
      <c r="G435" s="1">
        <f t="shared" si="13"/>
        <v>0.5656540830501231</v>
      </c>
      <c r="H435">
        <f t="shared" si="14"/>
        <v>0.18865637557102935</v>
      </c>
    </row>
    <row r="436" spans="1:8" x14ac:dyDescent="0.2">
      <c r="A436" s="1">
        <v>2.8</v>
      </c>
      <c r="B436" s="1">
        <v>3</v>
      </c>
      <c r="C436" s="1">
        <v>16.600000000000001</v>
      </c>
      <c r="D436" s="1">
        <v>2.7</v>
      </c>
      <c r="E436" s="1">
        <v>0</v>
      </c>
      <c r="F436" s="1">
        <v>0</v>
      </c>
      <c r="G436" s="1">
        <f t="shared" si="13"/>
        <v>0.38114057278191399</v>
      </c>
      <c r="H436">
        <f t="shared" si="14"/>
        <v>0.14526813622052548</v>
      </c>
    </row>
    <row r="437" spans="1:8" x14ac:dyDescent="0.2">
      <c r="A437" s="1">
        <v>5.4</v>
      </c>
      <c r="B437" s="1">
        <v>0</v>
      </c>
      <c r="C437" s="1">
        <v>22.4</v>
      </c>
      <c r="D437" s="1">
        <v>0.9</v>
      </c>
      <c r="E437" s="1">
        <v>1</v>
      </c>
      <c r="F437" s="1">
        <v>0</v>
      </c>
      <c r="G437" s="1">
        <f t="shared" si="13"/>
        <v>0.38393683820210223</v>
      </c>
      <c r="H437">
        <f t="shared" si="14"/>
        <v>0.14740749572862721</v>
      </c>
    </row>
    <row r="438" spans="1:8" x14ac:dyDescent="0.2">
      <c r="A438" s="1">
        <v>6.6</v>
      </c>
      <c r="B438" s="1">
        <v>0</v>
      </c>
      <c r="C438" s="1">
        <v>24</v>
      </c>
      <c r="D438" s="1">
        <v>1</v>
      </c>
      <c r="E438" s="1">
        <v>1</v>
      </c>
      <c r="F438" s="1">
        <v>1</v>
      </c>
      <c r="G438" s="1">
        <f t="shared" si="13"/>
        <v>0.38116055032149876</v>
      </c>
      <c r="H438">
        <f t="shared" si="14"/>
        <v>0.38296226447839027</v>
      </c>
    </row>
    <row r="439" spans="1:8" x14ac:dyDescent="0.2">
      <c r="A439" s="1">
        <v>4.5999999999999996</v>
      </c>
      <c r="B439" s="1">
        <v>0</v>
      </c>
      <c r="C439" s="1">
        <v>22.8</v>
      </c>
      <c r="D439" s="1">
        <v>1</v>
      </c>
      <c r="E439" s="1">
        <v>1</v>
      </c>
      <c r="F439" s="1">
        <v>0</v>
      </c>
      <c r="G439" s="1">
        <f t="shared" si="13"/>
        <v>0.36704698415711345</v>
      </c>
      <c r="H439">
        <f t="shared" si="14"/>
        <v>0.13472348857883229</v>
      </c>
    </row>
    <row r="440" spans="1:8" x14ac:dyDescent="0.2">
      <c r="A440" s="1">
        <v>1.4</v>
      </c>
      <c r="B440" s="1">
        <v>0</v>
      </c>
      <c r="C440" s="1">
        <v>3.4</v>
      </c>
      <c r="D440" s="1">
        <v>1.4</v>
      </c>
      <c r="E440" s="1">
        <v>1</v>
      </c>
      <c r="F440" s="1">
        <v>1</v>
      </c>
      <c r="G440" s="1">
        <f t="shared" si="13"/>
        <v>0.56782049884525931</v>
      </c>
      <c r="H440">
        <f t="shared" si="14"/>
        <v>0.18677912121836052</v>
      </c>
    </row>
    <row r="441" spans="1:8" x14ac:dyDescent="0.2">
      <c r="A441" s="1">
        <v>9.1999999999999993</v>
      </c>
      <c r="B441" s="1">
        <v>0</v>
      </c>
      <c r="C441" s="1">
        <v>33.799999999999997</v>
      </c>
      <c r="D441" s="1">
        <v>0.6</v>
      </c>
      <c r="E441" s="1">
        <v>1</v>
      </c>
      <c r="F441" s="1">
        <v>0</v>
      </c>
      <c r="G441" s="1">
        <f t="shared" si="13"/>
        <v>0.29421945536600186</v>
      </c>
      <c r="H441">
        <f t="shared" si="14"/>
        <v>8.6565087915866756E-2</v>
      </c>
    </row>
    <row r="442" spans="1:8" x14ac:dyDescent="0.2">
      <c r="A442" s="1">
        <v>2.2000000000000002</v>
      </c>
      <c r="B442" s="1">
        <v>0</v>
      </c>
      <c r="C442" s="1">
        <v>19.100000000000001</v>
      </c>
      <c r="D442" s="1">
        <v>0.9</v>
      </c>
      <c r="E442" s="1">
        <v>1</v>
      </c>
      <c r="F442" s="1">
        <v>1</v>
      </c>
      <c r="G442" s="1">
        <f t="shared" si="13"/>
        <v>0.37898843922470399</v>
      </c>
      <c r="H442">
        <f t="shared" si="14"/>
        <v>0.38565535861656908</v>
      </c>
    </row>
    <row r="443" spans="1:8" x14ac:dyDescent="0.2">
      <c r="A443" s="1">
        <v>2.7</v>
      </c>
      <c r="B443" s="1">
        <v>2</v>
      </c>
      <c r="C443" s="1">
        <v>13.7</v>
      </c>
      <c r="D443" s="1">
        <v>2</v>
      </c>
      <c r="E443" s="1">
        <v>1</v>
      </c>
      <c r="F443" s="1">
        <v>1</v>
      </c>
      <c r="G443" s="1">
        <f t="shared" si="13"/>
        <v>0.45535005485857055</v>
      </c>
      <c r="H443">
        <f t="shared" si="14"/>
        <v>0.29664356274256215</v>
      </c>
    </row>
    <row r="444" spans="1:8" x14ac:dyDescent="0.2">
      <c r="A444" s="1">
        <v>0.7</v>
      </c>
      <c r="B444" s="1">
        <v>2</v>
      </c>
      <c r="C444" s="1">
        <v>3.2</v>
      </c>
      <c r="D444" s="1">
        <v>3</v>
      </c>
      <c r="E444" s="1">
        <v>0</v>
      </c>
      <c r="F444" s="1">
        <v>1</v>
      </c>
      <c r="G444" s="1">
        <f t="shared" si="13"/>
        <v>0.52144331786829745</v>
      </c>
      <c r="H444">
        <f t="shared" si="14"/>
        <v>0.22901649801290339</v>
      </c>
    </row>
    <row r="445" spans="1:8" x14ac:dyDescent="0.2">
      <c r="A445" s="1">
        <v>3.6</v>
      </c>
      <c r="B445" s="1">
        <v>0</v>
      </c>
      <c r="C445" s="1">
        <v>11.4</v>
      </c>
      <c r="D445" s="1">
        <v>1.5</v>
      </c>
      <c r="E445" s="1">
        <v>1</v>
      </c>
      <c r="F445" s="1">
        <v>0</v>
      </c>
      <c r="G445" s="1">
        <f t="shared" si="13"/>
        <v>0.49798999409280137</v>
      </c>
      <c r="H445">
        <f t="shared" si="14"/>
        <v>0.24799403421654834</v>
      </c>
    </row>
    <row r="446" spans="1:8" x14ac:dyDescent="0.2">
      <c r="A446" s="1">
        <v>6.8</v>
      </c>
      <c r="B446" s="1">
        <v>0</v>
      </c>
      <c r="C446" s="1">
        <v>23.9</v>
      </c>
      <c r="D446" s="1">
        <v>1.4</v>
      </c>
      <c r="E446" s="1">
        <v>1</v>
      </c>
      <c r="F446" s="1">
        <v>0</v>
      </c>
      <c r="G446" s="1">
        <f t="shared" si="13"/>
        <v>0.38538301383274592</v>
      </c>
      <c r="H446">
        <f t="shared" si="14"/>
        <v>0.14852006735081044</v>
      </c>
    </row>
    <row r="447" spans="1:8" x14ac:dyDescent="0.2">
      <c r="A447" s="1">
        <v>3.1</v>
      </c>
      <c r="B447" s="1">
        <v>1</v>
      </c>
      <c r="C447" s="1">
        <v>16.2</v>
      </c>
      <c r="D447" s="1">
        <v>6.8</v>
      </c>
      <c r="E447" s="1">
        <v>0</v>
      </c>
      <c r="F447" s="1">
        <v>0</v>
      </c>
      <c r="G447" s="1">
        <f t="shared" si="13"/>
        <v>0.39066870770197659</v>
      </c>
      <c r="H447">
        <f t="shared" si="14"/>
        <v>0.15262203917753242</v>
      </c>
    </row>
    <row r="448" spans="1:8" x14ac:dyDescent="0.2">
      <c r="A448" s="1">
        <v>4.5</v>
      </c>
      <c r="B448" s="1">
        <v>0</v>
      </c>
      <c r="C448" s="1">
        <v>24.2</v>
      </c>
      <c r="D448" s="1">
        <v>1.4</v>
      </c>
      <c r="E448" s="1">
        <v>1</v>
      </c>
      <c r="F448" s="1">
        <v>0</v>
      </c>
      <c r="G448" s="1">
        <f t="shared" si="13"/>
        <v>0.3476857782742549</v>
      </c>
      <c r="H448">
        <f t="shared" si="14"/>
        <v>0.12088540041417434</v>
      </c>
    </row>
    <row r="449" spans="1:8" x14ac:dyDescent="0.2">
      <c r="A449" s="1">
        <v>8.1</v>
      </c>
      <c r="B449" s="1">
        <v>0</v>
      </c>
      <c r="C449" s="1">
        <v>22.9</v>
      </c>
      <c r="D449" s="1">
        <v>0.7</v>
      </c>
      <c r="E449" s="1">
        <v>1</v>
      </c>
      <c r="F449" s="1">
        <v>1</v>
      </c>
      <c r="G449" s="1">
        <f t="shared" si="13"/>
        <v>0.41730124217032105</v>
      </c>
      <c r="H449">
        <f t="shared" si="14"/>
        <v>0.33953784237625084</v>
      </c>
    </row>
    <row r="450" spans="1:8" x14ac:dyDescent="0.2">
      <c r="A450" s="1">
        <v>3.9</v>
      </c>
      <c r="B450" s="1">
        <v>2</v>
      </c>
      <c r="C450" s="1">
        <v>13.4</v>
      </c>
      <c r="D450" s="1">
        <v>3.7</v>
      </c>
      <c r="E450" s="1">
        <v>0</v>
      </c>
      <c r="F450" s="1">
        <v>1</v>
      </c>
      <c r="G450" s="1">
        <f t="shared" si="13"/>
        <v>0.43822518241760544</v>
      </c>
      <c r="H450">
        <f t="shared" si="14"/>
        <v>0.31559094566973267</v>
      </c>
    </row>
    <row r="451" spans="1:8" x14ac:dyDescent="0.2">
      <c r="A451" s="1">
        <v>8.1999999999999993</v>
      </c>
      <c r="B451" s="1">
        <v>0</v>
      </c>
      <c r="C451" s="1">
        <v>22.9</v>
      </c>
      <c r="D451" s="1">
        <v>1.4</v>
      </c>
      <c r="E451" s="1">
        <v>1</v>
      </c>
      <c r="F451" s="1">
        <v>1</v>
      </c>
      <c r="G451" s="1">
        <f t="shared" ref="G451:G514" si="15">$L$4+$L$5*A451+$L$6*C451+$L$7*E451</f>
        <v>0.41877358599530634</v>
      </c>
      <c r="H451">
        <f t="shared" ref="H451:H514" si="16">(F451-G451)^2</f>
        <v>0.33782414433675556</v>
      </c>
    </row>
    <row r="452" spans="1:8" x14ac:dyDescent="0.2">
      <c r="A452" s="1">
        <v>4.3</v>
      </c>
      <c r="B452" s="1">
        <v>1</v>
      </c>
      <c r="C452" s="1">
        <v>12.4</v>
      </c>
      <c r="D452" s="1">
        <v>1.2</v>
      </c>
      <c r="E452" s="1">
        <v>1</v>
      </c>
      <c r="F452" s="1">
        <v>1</v>
      </c>
      <c r="G452" s="1">
        <f t="shared" si="15"/>
        <v>0.49551864225493147</v>
      </c>
      <c r="H452">
        <f t="shared" si="16"/>
        <v>0.25450144031230781</v>
      </c>
    </row>
    <row r="453" spans="1:8" x14ac:dyDescent="0.2">
      <c r="A453" s="1">
        <v>4.8</v>
      </c>
      <c r="B453" s="1">
        <v>0</v>
      </c>
      <c r="C453" s="1">
        <v>24.6</v>
      </c>
      <c r="D453" s="1">
        <v>5.7</v>
      </c>
      <c r="E453" s="1">
        <v>0</v>
      </c>
      <c r="F453" s="1">
        <v>0</v>
      </c>
      <c r="G453" s="1">
        <f t="shared" si="15"/>
        <v>0.30836538037948563</v>
      </c>
      <c r="H453">
        <f t="shared" si="16"/>
        <v>9.5089207816584864E-2</v>
      </c>
    </row>
    <row r="454" spans="1:8" x14ac:dyDescent="0.2">
      <c r="A454" s="1">
        <v>3.4</v>
      </c>
      <c r="B454" s="1">
        <v>0</v>
      </c>
      <c r="C454" s="1">
        <v>3.5</v>
      </c>
      <c r="D454" s="1">
        <v>0.9</v>
      </c>
      <c r="E454" s="1">
        <v>1</v>
      </c>
      <c r="F454" s="1">
        <v>1</v>
      </c>
      <c r="G454" s="1">
        <f t="shared" si="15"/>
        <v>0.5959895994836879</v>
      </c>
      <c r="H454">
        <f t="shared" si="16"/>
        <v>0.16322440372535091</v>
      </c>
    </row>
    <row r="455" spans="1:8" x14ac:dyDescent="0.2">
      <c r="A455" s="1">
        <v>1.5</v>
      </c>
      <c r="B455" s="1">
        <v>7</v>
      </c>
      <c r="C455" s="1">
        <v>2.1</v>
      </c>
      <c r="D455" s="1">
        <v>8.4</v>
      </c>
      <c r="E455" s="1">
        <v>0</v>
      </c>
      <c r="F455" s="1">
        <v>0</v>
      </c>
      <c r="G455" s="1">
        <f t="shared" si="15"/>
        <v>0.54727760294222305</v>
      </c>
      <c r="H455">
        <f t="shared" si="16"/>
        <v>0.29951277468218557</v>
      </c>
    </row>
    <row r="456" spans="1:8" x14ac:dyDescent="0.2">
      <c r="A456" s="1">
        <v>5.4</v>
      </c>
      <c r="B456" s="1">
        <v>1</v>
      </c>
      <c r="C456" s="1">
        <v>24.4</v>
      </c>
      <c r="D456" s="1">
        <v>1.4</v>
      </c>
      <c r="E456" s="1">
        <v>1</v>
      </c>
      <c r="F456" s="1">
        <v>1</v>
      </c>
      <c r="G456" s="1">
        <f t="shared" si="15"/>
        <v>0.35838132097656883</v>
      </c>
      <c r="H456">
        <f t="shared" si="16"/>
        <v>0.41167452927177278</v>
      </c>
    </row>
    <row r="457" spans="1:8" x14ac:dyDescent="0.2">
      <c r="A457" s="1">
        <v>4.4000000000000004</v>
      </c>
      <c r="B457" s="1">
        <v>9</v>
      </c>
      <c r="C457" s="1">
        <v>25.2</v>
      </c>
      <c r="D457" s="1">
        <v>8.8000000000000007</v>
      </c>
      <c r="E457" s="1">
        <v>0</v>
      </c>
      <c r="F457" s="1">
        <v>1</v>
      </c>
      <c r="G457" s="1">
        <f t="shared" si="15"/>
        <v>0.29480934991188462</v>
      </c>
      <c r="H457">
        <f t="shared" si="16"/>
        <v>0.4972938529716987</v>
      </c>
    </row>
    <row r="458" spans="1:8" x14ac:dyDescent="0.2">
      <c r="A458" s="1">
        <v>2.5</v>
      </c>
      <c r="B458" s="1">
        <v>0</v>
      </c>
      <c r="C458" s="1">
        <v>13.3</v>
      </c>
      <c r="D458" s="1">
        <v>0.9</v>
      </c>
      <c r="E458" s="1">
        <v>1</v>
      </c>
      <c r="F458" s="1">
        <v>1</v>
      </c>
      <c r="G458" s="1">
        <f t="shared" si="15"/>
        <v>0.45751647065370665</v>
      </c>
      <c r="H458">
        <f t="shared" si="16"/>
        <v>0.29428837961201065</v>
      </c>
    </row>
    <row r="459" spans="1:8" x14ac:dyDescent="0.2">
      <c r="A459" s="1">
        <v>4.9000000000000004</v>
      </c>
      <c r="B459" s="1">
        <v>0</v>
      </c>
      <c r="C459" s="1">
        <v>24.3</v>
      </c>
      <c r="D459" s="1">
        <v>0.9</v>
      </c>
      <c r="E459" s="1">
        <v>1</v>
      </c>
      <c r="F459" s="1">
        <v>0</v>
      </c>
      <c r="G459" s="1">
        <f t="shared" si="15"/>
        <v>0.35229737771291925</v>
      </c>
      <c r="H459">
        <f t="shared" si="16"/>
        <v>0.12411344234339929</v>
      </c>
    </row>
    <row r="460" spans="1:8" x14ac:dyDescent="0.2">
      <c r="A460" s="1">
        <v>4.8</v>
      </c>
      <c r="B460" s="1">
        <v>0</v>
      </c>
      <c r="C460" s="1">
        <v>26.8</v>
      </c>
      <c r="D460" s="1">
        <v>0.6</v>
      </c>
      <c r="E460" s="1">
        <v>1</v>
      </c>
      <c r="F460" s="1">
        <v>1</v>
      </c>
      <c r="G460" s="1">
        <f t="shared" si="15"/>
        <v>0.31888063735601718</v>
      </c>
      <c r="H460">
        <f t="shared" si="16"/>
        <v>0.46392358616854545</v>
      </c>
    </row>
    <row r="461" spans="1:8" x14ac:dyDescent="0.2">
      <c r="A461" s="1">
        <v>3.8</v>
      </c>
      <c r="B461" s="1">
        <v>1</v>
      </c>
      <c r="C461" s="1">
        <v>26.7</v>
      </c>
      <c r="D461" s="1">
        <v>2</v>
      </c>
      <c r="E461" s="1">
        <v>1</v>
      </c>
      <c r="F461" s="1">
        <v>0</v>
      </c>
      <c r="G461" s="1">
        <f t="shared" si="15"/>
        <v>0.30543497496744121</v>
      </c>
      <c r="H461">
        <f t="shared" si="16"/>
        <v>9.3290523933361444E-2</v>
      </c>
    </row>
    <row r="462" spans="1:8" x14ac:dyDescent="0.2">
      <c r="A462" s="1">
        <v>3.5</v>
      </c>
      <c r="B462" s="1">
        <v>0</v>
      </c>
      <c r="C462" s="1">
        <v>24.6</v>
      </c>
      <c r="D462" s="1">
        <v>0.8</v>
      </c>
      <c r="E462" s="1">
        <v>1</v>
      </c>
      <c r="F462" s="1">
        <v>1</v>
      </c>
      <c r="G462" s="1">
        <f t="shared" si="15"/>
        <v>0.32785123657929549</v>
      </c>
      <c r="H462">
        <f t="shared" si="16"/>
        <v>0.45178396016798222</v>
      </c>
    </row>
    <row r="463" spans="1:8" x14ac:dyDescent="0.2">
      <c r="A463" s="1">
        <v>13.9</v>
      </c>
      <c r="B463" s="1">
        <v>0</v>
      </c>
      <c r="C463" s="1">
        <v>28.1</v>
      </c>
      <c r="D463" s="1">
        <v>2</v>
      </c>
      <c r="E463" s="1">
        <v>1</v>
      </c>
      <c r="F463" s="1">
        <v>0</v>
      </c>
      <c r="G463" s="1">
        <f t="shared" si="15"/>
        <v>0.43625283923307945</v>
      </c>
      <c r="H463">
        <f t="shared" si="16"/>
        <v>0.19031653973892307</v>
      </c>
    </row>
    <row r="464" spans="1:8" x14ac:dyDescent="0.2">
      <c r="A464" s="1">
        <v>1.5</v>
      </c>
      <c r="B464" s="1">
        <v>2</v>
      </c>
      <c r="C464" s="1">
        <v>5.3</v>
      </c>
      <c r="D464" s="1">
        <v>3.1</v>
      </c>
      <c r="E464" s="1">
        <v>0</v>
      </c>
      <c r="F464" s="1">
        <v>1</v>
      </c>
      <c r="G464" s="1">
        <f t="shared" si="15"/>
        <v>0.5063887753813695</v>
      </c>
      <c r="H464">
        <f t="shared" si="16"/>
        <v>0.24365204106950408</v>
      </c>
    </row>
    <row r="465" spans="1:8" x14ac:dyDescent="0.2">
      <c r="A465" s="1">
        <v>5.2</v>
      </c>
      <c r="B465" s="1">
        <v>2</v>
      </c>
      <c r="C465" s="1">
        <v>13.8</v>
      </c>
      <c r="D465" s="1">
        <v>2</v>
      </c>
      <c r="E465" s="1">
        <v>1</v>
      </c>
      <c r="F465" s="1">
        <v>1</v>
      </c>
      <c r="G465" s="1">
        <f t="shared" si="15"/>
        <v>0.49088087462192548</v>
      </c>
      <c r="H465">
        <f t="shared" si="16"/>
        <v>0.25920228382573551</v>
      </c>
    </row>
    <row r="466" spans="1:8" x14ac:dyDescent="0.2">
      <c r="A466" s="1">
        <v>3.8</v>
      </c>
      <c r="B466" s="1">
        <v>2</v>
      </c>
      <c r="C466" s="1">
        <v>18.8</v>
      </c>
      <c r="D466" s="1">
        <v>5.4</v>
      </c>
      <c r="E466" s="1">
        <v>0</v>
      </c>
      <c r="F466" s="1">
        <v>0</v>
      </c>
      <c r="G466" s="1">
        <f t="shared" si="15"/>
        <v>0.36775294208367992</v>
      </c>
      <c r="H466">
        <f t="shared" si="16"/>
        <v>0.13524222641120243</v>
      </c>
    </row>
    <row r="467" spans="1:8" x14ac:dyDescent="0.2">
      <c r="A467" s="1">
        <v>5.3</v>
      </c>
      <c r="B467" s="1">
        <v>0</v>
      </c>
      <c r="C467" s="1">
        <v>24.3</v>
      </c>
      <c r="D467" s="1">
        <v>1.1000000000000001</v>
      </c>
      <c r="E467" s="1">
        <v>1</v>
      </c>
      <c r="F467" s="1">
        <v>0</v>
      </c>
      <c r="G467" s="1">
        <f t="shared" si="15"/>
        <v>0.35818675301286029</v>
      </c>
      <c r="H467">
        <f t="shared" si="16"/>
        <v>0.12829775003389579</v>
      </c>
    </row>
    <row r="468" spans="1:8" x14ac:dyDescent="0.2">
      <c r="A468" s="1">
        <v>4.2</v>
      </c>
      <c r="B468" s="1">
        <v>0</v>
      </c>
      <c r="C468" s="1">
        <v>4.3</v>
      </c>
      <c r="D468" s="1">
        <v>0</v>
      </c>
      <c r="E468" s="1">
        <v>1</v>
      </c>
      <c r="F468" s="1">
        <v>0</v>
      </c>
      <c r="G468" s="1">
        <f t="shared" si="15"/>
        <v>0.59754614319335664</v>
      </c>
      <c r="H468">
        <f t="shared" si="16"/>
        <v>0.35706139324525549</v>
      </c>
    </row>
    <row r="469" spans="1:8" x14ac:dyDescent="0.2">
      <c r="A469" s="1">
        <v>1.7</v>
      </c>
      <c r="B469" s="1">
        <v>1</v>
      </c>
      <c r="C469" s="1">
        <v>6</v>
      </c>
      <c r="D469" s="1">
        <v>2.4</v>
      </c>
      <c r="E469" s="1">
        <v>1</v>
      </c>
      <c r="F469" s="1">
        <v>0</v>
      </c>
      <c r="G469" s="1">
        <f t="shared" si="15"/>
        <v>0.5390153579270216</v>
      </c>
      <c r="H469">
        <f t="shared" si="16"/>
        <v>0.29053755608119519</v>
      </c>
    </row>
    <row r="470" spans="1:8" x14ac:dyDescent="0.2">
      <c r="A470" s="1">
        <v>5.0999999999999996</v>
      </c>
      <c r="B470" s="1">
        <v>0</v>
      </c>
      <c r="C470" s="1">
        <v>24.1</v>
      </c>
      <c r="D470" s="1">
        <v>0.8</v>
      </c>
      <c r="E470" s="1">
        <v>1</v>
      </c>
      <c r="F470" s="1">
        <v>1</v>
      </c>
      <c r="G470" s="1">
        <f t="shared" si="15"/>
        <v>0.35779761708544305</v>
      </c>
      <c r="H470">
        <f t="shared" si="16"/>
        <v>0.41242390062113515</v>
      </c>
    </row>
    <row r="471" spans="1:8" x14ac:dyDescent="0.2">
      <c r="A471" s="1">
        <v>5.9</v>
      </c>
      <c r="B471" s="1">
        <v>0</v>
      </c>
      <c r="C471" s="1">
        <v>3</v>
      </c>
      <c r="D471" s="1">
        <v>0</v>
      </c>
      <c r="E471" s="1">
        <v>1</v>
      </c>
      <c r="F471" s="1">
        <v>0</v>
      </c>
      <c r="G471" s="1">
        <f t="shared" si="15"/>
        <v>0.63918707441470279</v>
      </c>
      <c r="H471">
        <f t="shared" si="16"/>
        <v>0.40856011609882681</v>
      </c>
    </row>
    <row r="472" spans="1:8" x14ac:dyDescent="0.2">
      <c r="A472" s="1">
        <v>4.7</v>
      </c>
      <c r="B472" s="1">
        <v>0</v>
      </c>
      <c r="C472" s="1">
        <v>24.7</v>
      </c>
      <c r="D472" s="1">
        <v>0.9</v>
      </c>
      <c r="E472" s="1">
        <v>1</v>
      </c>
      <c r="F472" s="1">
        <v>0</v>
      </c>
      <c r="G472" s="1">
        <f t="shared" si="15"/>
        <v>0.34424158661784199</v>
      </c>
      <c r="H472">
        <f t="shared" si="16"/>
        <v>0.11850226995716921</v>
      </c>
    </row>
    <row r="473" spans="1:8" x14ac:dyDescent="0.2">
      <c r="A473" s="1">
        <v>4.2</v>
      </c>
      <c r="B473" s="1">
        <v>0</v>
      </c>
      <c r="C473" s="1">
        <v>22.4</v>
      </c>
      <c r="D473" s="1">
        <v>0.6</v>
      </c>
      <c r="E473" s="1">
        <v>1</v>
      </c>
      <c r="F473" s="1">
        <v>1</v>
      </c>
      <c r="G473" s="1">
        <f t="shared" si="15"/>
        <v>0.36626871230227909</v>
      </c>
      <c r="H473">
        <f t="shared" si="16"/>
        <v>0.40161534500701151</v>
      </c>
    </row>
    <row r="474" spans="1:8" x14ac:dyDescent="0.2">
      <c r="A474" s="1">
        <v>1.4</v>
      </c>
      <c r="B474" s="1">
        <v>0</v>
      </c>
      <c r="C474" s="1">
        <v>8.1999999999999993</v>
      </c>
      <c r="D474" s="1">
        <v>1</v>
      </c>
      <c r="E474" s="1">
        <v>1</v>
      </c>
      <c r="F474" s="1">
        <v>0</v>
      </c>
      <c r="G474" s="1">
        <f t="shared" si="15"/>
        <v>0.50648725750397905</v>
      </c>
      <c r="H474">
        <f t="shared" si="16"/>
        <v>0.25652934201390198</v>
      </c>
    </row>
    <row r="475" spans="1:8" x14ac:dyDescent="0.2">
      <c r="A475" s="1">
        <v>1.5</v>
      </c>
      <c r="B475" s="1">
        <v>0</v>
      </c>
      <c r="C475" s="1">
        <v>3.9</v>
      </c>
      <c r="D475" s="1">
        <v>0.9</v>
      </c>
      <c r="E475" s="1">
        <v>1</v>
      </c>
      <c r="F475" s="1">
        <v>1</v>
      </c>
      <c r="G475" s="1">
        <f t="shared" si="15"/>
        <v>0.56290396336386128</v>
      </c>
      <c r="H475">
        <f t="shared" si="16"/>
        <v>0.19105294524302072</v>
      </c>
    </row>
    <row r="476" spans="1:8" x14ac:dyDescent="0.2">
      <c r="A476" s="1">
        <v>3</v>
      </c>
      <c r="B476" s="1">
        <v>4</v>
      </c>
      <c r="C476" s="1">
        <v>24.8</v>
      </c>
      <c r="D476" s="1">
        <v>9.8000000000000007</v>
      </c>
      <c r="E476" s="1">
        <v>0</v>
      </c>
      <c r="F476" s="1">
        <v>0</v>
      </c>
      <c r="G476" s="1">
        <f t="shared" si="15"/>
        <v>0.27930763980719753</v>
      </c>
      <c r="H476">
        <f t="shared" si="16"/>
        <v>7.8012757654667197E-2</v>
      </c>
    </row>
    <row r="477" spans="1:8" x14ac:dyDescent="0.2">
      <c r="A477" s="1">
        <v>3.1</v>
      </c>
      <c r="B477" s="1">
        <v>2</v>
      </c>
      <c r="C477" s="1">
        <v>15.9</v>
      </c>
      <c r="D477" s="1">
        <v>3.1</v>
      </c>
      <c r="E477" s="1">
        <v>0</v>
      </c>
      <c r="F477" s="1">
        <v>0</v>
      </c>
      <c r="G477" s="1">
        <f t="shared" si="15"/>
        <v>0.39450203528580657</v>
      </c>
      <c r="H477">
        <f t="shared" si="16"/>
        <v>0.15563185584464378</v>
      </c>
    </row>
    <row r="478" spans="1:8" x14ac:dyDescent="0.2">
      <c r="A478" s="1">
        <v>1.3</v>
      </c>
      <c r="B478" s="1">
        <v>0</v>
      </c>
      <c r="C478" s="1">
        <v>19.7</v>
      </c>
      <c r="D478" s="1">
        <v>1.2</v>
      </c>
      <c r="E478" s="1">
        <v>1</v>
      </c>
      <c r="F478" s="1">
        <v>1</v>
      </c>
      <c r="G478" s="1">
        <f t="shared" si="15"/>
        <v>0.35807068963217659</v>
      </c>
      <c r="H478">
        <f t="shared" si="16"/>
        <v>0.41207323950930935</v>
      </c>
    </row>
    <row r="479" spans="1:8" x14ac:dyDescent="0.2">
      <c r="A479" s="1">
        <v>3.1</v>
      </c>
      <c r="B479" s="1">
        <v>2</v>
      </c>
      <c r="C479" s="1">
        <v>25.5</v>
      </c>
      <c r="D479" s="1">
        <v>2.5</v>
      </c>
      <c r="E479" s="1">
        <v>1</v>
      </c>
      <c r="F479" s="1">
        <v>0</v>
      </c>
      <c r="G479" s="1">
        <f t="shared" si="15"/>
        <v>0.31046187852786444</v>
      </c>
      <c r="H479">
        <f t="shared" si="16"/>
        <v>9.6386578019050456E-2</v>
      </c>
    </row>
    <row r="480" spans="1:8" x14ac:dyDescent="0.2">
      <c r="A480" s="1">
        <v>2.2000000000000002</v>
      </c>
      <c r="B480" s="1">
        <v>4</v>
      </c>
      <c r="C480" s="1">
        <v>9.4</v>
      </c>
      <c r="D480" s="1">
        <v>8</v>
      </c>
      <c r="E480" s="1">
        <v>0</v>
      </c>
      <c r="F480" s="1">
        <v>0</v>
      </c>
      <c r="G480" s="1">
        <f t="shared" si="15"/>
        <v>0.46430637184392282</v>
      </c>
      <c r="H480">
        <f t="shared" si="16"/>
        <v>0.21558040693486713</v>
      </c>
    </row>
    <row r="481" spans="1:8" x14ac:dyDescent="0.2">
      <c r="A481" s="1">
        <v>2.2000000000000002</v>
      </c>
      <c r="B481" s="1">
        <v>4</v>
      </c>
      <c r="C481" s="1">
        <v>9.4</v>
      </c>
      <c r="D481" s="1">
        <v>8</v>
      </c>
      <c r="E481" s="1">
        <v>0</v>
      </c>
      <c r="F481" s="1">
        <v>0</v>
      </c>
      <c r="G481" s="1">
        <f t="shared" si="15"/>
        <v>0.46430637184392282</v>
      </c>
      <c r="H481">
        <f t="shared" si="16"/>
        <v>0.21558040693486713</v>
      </c>
    </row>
    <row r="482" spans="1:8" x14ac:dyDescent="0.2">
      <c r="A482" s="1">
        <v>2.2000000000000002</v>
      </c>
      <c r="B482" s="1">
        <v>4</v>
      </c>
      <c r="C482" s="1">
        <v>9.4</v>
      </c>
      <c r="D482" s="1">
        <v>8</v>
      </c>
      <c r="E482" s="1">
        <v>0</v>
      </c>
      <c r="F482" s="1">
        <v>0</v>
      </c>
      <c r="G482" s="1">
        <f t="shared" si="15"/>
        <v>0.46430637184392282</v>
      </c>
      <c r="H482">
        <f t="shared" si="16"/>
        <v>0.21558040693486713</v>
      </c>
    </row>
    <row r="483" spans="1:8" x14ac:dyDescent="0.2">
      <c r="A483" s="1">
        <v>2.2000000000000002</v>
      </c>
      <c r="B483" s="1">
        <v>4</v>
      </c>
      <c r="C483" s="1">
        <v>9.4</v>
      </c>
      <c r="D483" s="1">
        <v>8</v>
      </c>
      <c r="E483" s="1">
        <v>0</v>
      </c>
      <c r="F483" s="1">
        <v>0</v>
      </c>
      <c r="G483" s="1">
        <f t="shared" si="15"/>
        <v>0.46430637184392282</v>
      </c>
      <c r="H483">
        <f t="shared" si="16"/>
        <v>0.21558040693486713</v>
      </c>
    </row>
    <row r="484" spans="1:8" x14ac:dyDescent="0.2">
      <c r="A484" s="1">
        <v>2.2000000000000002</v>
      </c>
      <c r="B484" s="1">
        <v>4</v>
      </c>
      <c r="C484" s="1">
        <v>9.4</v>
      </c>
      <c r="D484" s="1">
        <v>8</v>
      </c>
      <c r="E484" s="1">
        <v>0</v>
      </c>
      <c r="F484" s="1">
        <v>0</v>
      </c>
      <c r="G484" s="1">
        <f t="shared" si="15"/>
        <v>0.46430637184392282</v>
      </c>
      <c r="H484">
        <f t="shared" si="16"/>
        <v>0.21558040693486713</v>
      </c>
    </row>
    <row r="485" spans="1:8" x14ac:dyDescent="0.2">
      <c r="A485" s="1">
        <v>2.2000000000000002</v>
      </c>
      <c r="B485" s="1">
        <v>4</v>
      </c>
      <c r="C485" s="1">
        <v>9.4</v>
      </c>
      <c r="D485" s="1">
        <v>8</v>
      </c>
      <c r="E485" s="1">
        <v>0</v>
      </c>
      <c r="F485" s="1">
        <v>0</v>
      </c>
      <c r="G485" s="1">
        <f t="shared" si="15"/>
        <v>0.46430637184392282</v>
      </c>
      <c r="H485">
        <f t="shared" si="16"/>
        <v>0.21558040693486713</v>
      </c>
    </row>
    <row r="486" spans="1:8" x14ac:dyDescent="0.2">
      <c r="A486" s="1">
        <v>4.8</v>
      </c>
      <c r="B486" s="1">
        <v>2</v>
      </c>
      <c r="C486" s="1">
        <v>18.399999999999999</v>
      </c>
      <c r="D486" s="1">
        <v>2.1</v>
      </c>
      <c r="E486" s="1">
        <v>1</v>
      </c>
      <c r="F486" s="1">
        <v>0</v>
      </c>
      <c r="G486" s="1">
        <f t="shared" si="15"/>
        <v>0.42621380970325756</v>
      </c>
      <c r="H486">
        <f t="shared" si="16"/>
        <v>0.18165821158176465</v>
      </c>
    </row>
    <row r="487" spans="1:8" x14ac:dyDescent="0.2">
      <c r="A487" s="1">
        <v>11.7</v>
      </c>
      <c r="B487" s="1">
        <v>0</v>
      </c>
      <c r="C487" s="1">
        <v>24.6</v>
      </c>
      <c r="D487" s="1">
        <v>0.6</v>
      </c>
      <c r="E487" s="1">
        <v>1</v>
      </c>
      <c r="F487" s="1">
        <v>0</v>
      </c>
      <c r="G487" s="1">
        <f t="shared" si="15"/>
        <v>0.44858343022808711</v>
      </c>
      <c r="H487">
        <f t="shared" si="16"/>
        <v>0.2012270938751971</v>
      </c>
    </row>
    <row r="488" spans="1:8" x14ac:dyDescent="0.2">
      <c r="A488" s="1">
        <v>13.2</v>
      </c>
      <c r="B488" s="1">
        <v>0</v>
      </c>
      <c r="C488" s="1">
        <v>24.6</v>
      </c>
      <c r="D488" s="1">
        <v>2.2999999999999998</v>
      </c>
      <c r="E488" s="1">
        <v>1</v>
      </c>
      <c r="F488" s="1">
        <v>0</v>
      </c>
      <c r="G488" s="1">
        <f t="shared" si="15"/>
        <v>0.47066858760286601</v>
      </c>
      <c r="H488">
        <f t="shared" si="16"/>
        <v>0.22152891935607674</v>
      </c>
    </row>
    <row r="489" spans="1:8" x14ac:dyDescent="0.2">
      <c r="A489" s="1">
        <v>4</v>
      </c>
      <c r="B489" s="1">
        <v>2</v>
      </c>
      <c r="C489" s="1">
        <v>14.3</v>
      </c>
      <c r="D489" s="1">
        <v>1.5</v>
      </c>
      <c r="E489" s="1">
        <v>1</v>
      </c>
      <c r="F489" s="1">
        <v>0</v>
      </c>
      <c r="G489" s="1">
        <f t="shared" si="15"/>
        <v>0.46682386941571896</v>
      </c>
      <c r="H489">
        <f t="shared" si="16"/>
        <v>0.21792452505626422</v>
      </c>
    </row>
    <row r="490" spans="1:8" x14ac:dyDescent="0.2">
      <c r="A490" s="1">
        <v>4.9000000000000004</v>
      </c>
      <c r="B490" s="1">
        <v>0</v>
      </c>
      <c r="C490" s="1">
        <v>22.3</v>
      </c>
      <c r="D490" s="1">
        <v>0.9</v>
      </c>
      <c r="E490" s="1">
        <v>1</v>
      </c>
      <c r="F490" s="1">
        <v>1</v>
      </c>
      <c r="G490" s="1">
        <f t="shared" si="15"/>
        <v>0.37785289493845264</v>
      </c>
      <c r="H490">
        <f t="shared" si="16"/>
        <v>0.38706702033646406</v>
      </c>
    </row>
    <row r="491" spans="1:8" x14ac:dyDescent="0.2">
      <c r="A491" s="1">
        <v>1</v>
      </c>
      <c r="B491" s="1">
        <v>1</v>
      </c>
      <c r="C491" s="1">
        <v>1.9</v>
      </c>
      <c r="D491" s="1">
        <v>1.7</v>
      </c>
      <c r="E491" s="1">
        <v>1</v>
      </c>
      <c r="F491" s="1">
        <v>1</v>
      </c>
      <c r="G491" s="1">
        <f t="shared" si="15"/>
        <v>0.58109776146446834</v>
      </c>
      <c r="H491">
        <f t="shared" si="16"/>
        <v>0.17547908545007945</v>
      </c>
    </row>
    <row r="492" spans="1:8" x14ac:dyDescent="0.2">
      <c r="A492" s="1">
        <v>6.5</v>
      </c>
      <c r="B492" s="1">
        <v>0</v>
      </c>
      <c r="C492" s="1">
        <v>24.7</v>
      </c>
      <c r="D492" s="1">
        <v>0.8</v>
      </c>
      <c r="E492" s="1">
        <v>1</v>
      </c>
      <c r="F492" s="1">
        <v>0</v>
      </c>
      <c r="G492" s="1">
        <f t="shared" si="15"/>
        <v>0.37074377546757675</v>
      </c>
      <c r="H492">
        <f t="shared" si="16"/>
        <v>0.13745094704795296</v>
      </c>
    </row>
    <row r="493" spans="1:8" x14ac:dyDescent="0.2">
      <c r="A493" s="1">
        <v>1.2</v>
      </c>
      <c r="B493" s="1">
        <v>0</v>
      </c>
      <c r="C493" s="1">
        <v>8.9</v>
      </c>
      <c r="D493" s="1">
        <v>1</v>
      </c>
      <c r="E493" s="1">
        <v>1</v>
      </c>
      <c r="F493" s="1">
        <v>0</v>
      </c>
      <c r="G493" s="1">
        <f t="shared" si="15"/>
        <v>0.49459813882507181</v>
      </c>
      <c r="H493">
        <f t="shared" si="16"/>
        <v>0.24462731892922501</v>
      </c>
    </row>
    <row r="494" spans="1:8" x14ac:dyDescent="0.2">
      <c r="A494" s="1">
        <v>4.4000000000000004</v>
      </c>
      <c r="B494" s="1">
        <v>8</v>
      </c>
      <c r="C494" s="1">
        <v>14.9</v>
      </c>
      <c r="D494" s="1">
        <v>6.2</v>
      </c>
      <c r="E494" s="1">
        <v>0</v>
      </c>
      <c r="F494" s="1">
        <v>1</v>
      </c>
      <c r="G494" s="1">
        <f t="shared" si="15"/>
        <v>0.4264202636233817</v>
      </c>
      <c r="H494">
        <f t="shared" si="16"/>
        <v>0.32899371398187094</v>
      </c>
    </row>
    <row r="495" spans="1:8" x14ac:dyDescent="0.2">
      <c r="A495" s="1">
        <v>3.4</v>
      </c>
      <c r="B495" s="1">
        <v>1</v>
      </c>
      <c r="C495" s="1">
        <v>37.4</v>
      </c>
      <c r="D495" s="1">
        <v>2.4</v>
      </c>
      <c r="E495" s="1">
        <v>1</v>
      </c>
      <c r="F495" s="1">
        <v>1</v>
      </c>
      <c r="G495" s="1">
        <f t="shared" si="15"/>
        <v>0.16282358251089635</v>
      </c>
      <c r="H495">
        <f t="shared" si="16"/>
        <v>0.70086435399989</v>
      </c>
    </row>
    <row r="496" spans="1:8" x14ac:dyDescent="0.2">
      <c r="A496" s="1">
        <v>3.9</v>
      </c>
      <c r="B496" s="1">
        <v>0</v>
      </c>
      <c r="C496" s="1">
        <v>3.6</v>
      </c>
      <c r="D496" s="1">
        <v>0.9</v>
      </c>
      <c r="E496" s="1">
        <v>1</v>
      </c>
      <c r="F496" s="1">
        <v>1</v>
      </c>
      <c r="G496" s="1">
        <f t="shared" si="15"/>
        <v>0.6020735427473376</v>
      </c>
      <c r="H496">
        <f t="shared" si="16"/>
        <v>0.15834546538165495</v>
      </c>
    </row>
    <row r="497" spans="1:8" x14ac:dyDescent="0.2">
      <c r="A497" s="1">
        <v>3.3</v>
      </c>
      <c r="B497" s="1">
        <v>2</v>
      </c>
      <c r="C497" s="1">
        <v>7.6</v>
      </c>
      <c r="D497" s="1">
        <v>2</v>
      </c>
      <c r="E497" s="1">
        <v>1</v>
      </c>
      <c r="F497" s="1">
        <v>0</v>
      </c>
      <c r="G497" s="1">
        <f t="shared" si="15"/>
        <v>0.54212844534635907</v>
      </c>
      <c r="H497">
        <f t="shared" si="16"/>
        <v>0.29390325125366024</v>
      </c>
    </row>
    <row r="498" spans="1:8" x14ac:dyDescent="0.2">
      <c r="A498" s="1">
        <v>4</v>
      </c>
      <c r="B498" s="1">
        <v>0</v>
      </c>
      <c r="C498" s="1">
        <v>1.8</v>
      </c>
      <c r="D498" s="1">
        <v>0.8</v>
      </c>
      <c r="E498" s="1">
        <v>1</v>
      </c>
      <c r="F498" s="1">
        <v>1</v>
      </c>
      <c r="G498" s="1">
        <f t="shared" si="15"/>
        <v>0.62654585207530289</v>
      </c>
      <c r="H498">
        <f t="shared" si="16"/>
        <v>0.13946800060216155</v>
      </c>
    </row>
    <row r="499" spans="1:8" x14ac:dyDescent="0.2">
      <c r="A499" s="1">
        <v>2</v>
      </c>
      <c r="B499" s="1">
        <v>0</v>
      </c>
      <c r="C499" s="1">
        <v>1.1000000000000001</v>
      </c>
      <c r="D499" s="1">
        <v>1.4</v>
      </c>
      <c r="E499" s="1">
        <v>1</v>
      </c>
      <c r="F499" s="1">
        <v>0</v>
      </c>
      <c r="G499" s="1">
        <f t="shared" si="15"/>
        <v>0.60604340660453426</v>
      </c>
      <c r="H499">
        <f t="shared" si="16"/>
        <v>0.36728861068882884</v>
      </c>
    </row>
    <row r="500" spans="1:8" x14ac:dyDescent="0.2">
      <c r="A500" s="1">
        <v>3.1</v>
      </c>
      <c r="B500" s="1">
        <v>2</v>
      </c>
      <c r="C500" s="1">
        <v>8.8000000000000007</v>
      </c>
      <c r="D500" s="1">
        <v>1.6</v>
      </c>
      <c r="E500" s="1">
        <v>1</v>
      </c>
      <c r="F500" s="1">
        <v>1</v>
      </c>
      <c r="G500" s="1">
        <f t="shared" si="15"/>
        <v>0.52385044736106856</v>
      </c>
      <c r="H500">
        <f t="shared" si="16"/>
        <v>0.22671839647825454</v>
      </c>
    </row>
    <row r="501" spans="1:8" x14ac:dyDescent="0.2">
      <c r="A501" s="1">
        <v>3.7</v>
      </c>
      <c r="B501" s="1">
        <v>3</v>
      </c>
      <c r="C501" s="1">
        <v>35</v>
      </c>
      <c r="D501" s="1">
        <v>2</v>
      </c>
      <c r="E501" s="1">
        <v>1</v>
      </c>
      <c r="F501" s="1">
        <v>0</v>
      </c>
      <c r="G501" s="1">
        <f t="shared" si="15"/>
        <v>0.19790723465649218</v>
      </c>
      <c r="H501">
        <f t="shared" si="16"/>
        <v>3.9167273529379862E-2</v>
      </c>
    </row>
    <row r="502" spans="1:8" x14ac:dyDescent="0.2">
      <c r="A502" s="1">
        <v>2</v>
      </c>
      <c r="B502" s="1">
        <v>6</v>
      </c>
      <c r="C502" s="1">
        <v>16.3</v>
      </c>
      <c r="D502" s="1">
        <v>5.2</v>
      </c>
      <c r="E502" s="1">
        <v>0</v>
      </c>
      <c r="F502" s="1">
        <v>0</v>
      </c>
      <c r="G502" s="1">
        <f t="shared" si="15"/>
        <v>0.37319514976586193</v>
      </c>
      <c r="H502">
        <f t="shared" si="16"/>
        <v>0.13927461980876413</v>
      </c>
    </row>
    <row r="503" spans="1:8" x14ac:dyDescent="0.2">
      <c r="A503" s="1">
        <v>7.3</v>
      </c>
      <c r="B503" s="1">
        <v>7</v>
      </c>
      <c r="C503" s="1">
        <v>15.2</v>
      </c>
      <c r="D503" s="1">
        <v>6.1</v>
      </c>
      <c r="E503" s="1">
        <v>0</v>
      </c>
      <c r="F503" s="1">
        <v>0</v>
      </c>
      <c r="G503" s="1">
        <f t="shared" si="15"/>
        <v>0.46528490696412433</v>
      </c>
      <c r="H503">
        <f t="shared" si="16"/>
        <v>0.21649004464861385</v>
      </c>
    </row>
    <row r="504" spans="1:8" x14ac:dyDescent="0.2">
      <c r="A504" s="1">
        <v>8.8000000000000007</v>
      </c>
      <c r="B504" s="1">
        <v>1</v>
      </c>
      <c r="C504" s="1">
        <v>3.4</v>
      </c>
      <c r="D504" s="1">
        <v>1.8</v>
      </c>
      <c r="E504" s="1">
        <v>1</v>
      </c>
      <c r="F504" s="1">
        <v>1</v>
      </c>
      <c r="G504" s="1">
        <f t="shared" si="15"/>
        <v>0.67677394189416884</v>
      </c>
      <c r="H504">
        <f t="shared" si="16"/>
        <v>0.10447508463863414</v>
      </c>
    </row>
    <row r="505" spans="1:8" x14ac:dyDescent="0.2">
      <c r="A505" s="1">
        <v>3.4</v>
      </c>
      <c r="B505" s="1">
        <v>5</v>
      </c>
      <c r="C505" s="1">
        <v>15.3</v>
      </c>
      <c r="D505" s="1">
        <v>6.8</v>
      </c>
      <c r="E505" s="1">
        <v>0</v>
      </c>
      <c r="F505" s="1">
        <v>0</v>
      </c>
      <c r="G505" s="1">
        <f t="shared" si="15"/>
        <v>0.40658572192842235</v>
      </c>
      <c r="H505">
        <f t="shared" si="16"/>
        <v>0.16531194927605639</v>
      </c>
    </row>
    <row r="506" spans="1:8" x14ac:dyDescent="0.2">
      <c r="A506" s="1">
        <v>2</v>
      </c>
      <c r="B506" s="1">
        <v>1</v>
      </c>
      <c r="C506" s="1">
        <v>4.9000000000000004</v>
      </c>
      <c r="D506" s="1">
        <v>1.8</v>
      </c>
      <c r="E506" s="1">
        <v>1</v>
      </c>
      <c r="F506" s="1">
        <v>1</v>
      </c>
      <c r="G506" s="1">
        <f t="shared" si="15"/>
        <v>0.55748792387602075</v>
      </c>
      <c r="H506">
        <f t="shared" si="16"/>
        <v>0.1958169375155544</v>
      </c>
    </row>
    <row r="507" spans="1:8" x14ac:dyDescent="0.2">
      <c r="A507" s="1">
        <v>1</v>
      </c>
      <c r="B507" s="1">
        <v>0</v>
      </c>
      <c r="C507" s="1">
        <v>2.9</v>
      </c>
      <c r="D507" s="1">
        <v>1.2</v>
      </c>
      <c r="E507" s="1">
        <v>1</v>
      </c>
      <c r="F507" s="1">
        <v>0</v>
      </c>
      <c r="G507" s="1">
        <f t="shared" si="15"/>
        <v>0.56832000285170159</v>
      </c>
      <c r="H507">
        <f t="shared" si="16"/>
        <v>0.32298762564135808</v>
      </c>
    </row>
    <row r="508" spans="1:8" x14ac:dyDescent="0.2">
      <c r="A508" s="1">
        <v>2</v>
      </c>
      <c r="B508" s="1">
        <v>1</v>
      </c>
      <c r="C508" s="1">
        <v>5.5</v>
      </c>
      <c r="D508" s="1">
        <v>1.8</v>
      </c>
      <c r="E508" s="1">
        <v>1</v>
      </c>
      <c r="F508" s="1">
        <v>0</v>
      </c>
      <c r="G508" s="1">
        <f t="shared" si="15"/>
        <v>0.54982126870836079</v>
      </c>
      <c r="H508">
        <f t="shared" si="16"/>
        <v>0.30230342752407147</v>
      </c>
    </row>
    <row r="509" spans="1:8" x14ac:dyDescent="0.2">
      <c r="A509" s="1">
        <v>4</v>
      </c>
      <c r="B509" s="1">
        <v>0</v>
      </c>
      <c r="C509" s="1">
        <v>24.2</v>
      </c>
      <c r="D509" s="1">
        <v>1.2</v>
      </c>
      <c r="E509" s="1">
        <v>1</v>
      </c>
      <c r="F509" s="1">
        <v>1</v>
      </c>
      <c r="G509" s="1">
        <f t="shared" si="15"/>
        <v>0.34032405914932856</v>
      </c>
      <c r="H509">
        <f t="shared" si="16"/>
        <v>0.43517234693721851</v>
      </c>
    </row>
    <row r="510" spans="1:8" x14ac:dyDescent="0.2">
      <c r="A510" s="1">
        <v>3.7</v>
      </c>
      <c r="B510" s="1">
        <v>6</v>
      </c>
      <c r="C510" s="1">
        <v>24.3</v>
      </c>
      <c r="D510" s="1">
        <v>5.0999999999999996</v>
      </c>
      <c r="E510" s="1">
        <v>0</v>
      </c>
      <c r="F510" s="1">
        <v>1</v>
      </c>
      <c r="G510" s="1">
        <f t="shared" si="15"/>
        <v>0.29600292588847771</v>
      </c>
      <c r="H510">
        <f t="shared" si="16"/>
        <v>0.49561188035758413</v>
      </c>
    </row>
    <row r="511" spans="1:8" x14ac:dyDescent="0.2">
      <c r="A511" s="1">
        <v>4.5999999999999996</v>
      </c>
      <c r="B511" s="1">
        <v>4</v>
      </c>
      <c r="C511" s="1">
        <v>24.2</v>
      </c>
      <c r="D511" s="1">
        <v>5.9</v>
      </c>
      <c r="E511" s="1">
        <v>0</v>
      </c>
      <c r="F511" s="1">
        <v>1</v>
      </c>
      <c r="G511" s="1">
        <f t="shared" si="15"/>
        <v>0.31053179617462179</v>
      </c>
      <c r="H511">
        <f t="shared" si="16"/>
        <v>0.47536640408619329</v>
      </c>
    </row>
    <row r="512" spans="1:8" x14ac:dyDescent="0.2">
      <c r="A512" s="1">
        <v>3</v>
      </c>
      <c r="B512" s="1">
        <v>6</v>
      </c>
      <c r="C512" s="1">
        <v>7.5</v>
      </c>
      <c r="D512" s="1">
        <v>5.5</v>
      </c>
      <c r="E512" s="1">
        <v>0</v>
      </c>
      <c r="F512" s="1">
        <v>1</v>
      </c>
      <c r="G512" s="1">
        <f t="shared" si="15"/>
        <v>0.50036286380806161</v>
      </c>
      <c r="H512">
        <f t="shared" si="16"/>
        <v>0.2496372678620816</v>
      </c>
    </row>
    <row r="513" spans="1:8" x14ac:dyDescent="0.2">
      <c r="A513" s="1">
        <v>3.7</v>
      </c>
      <c r="B513" s="1">
        <v>3</v>
      </c>
      <c r="C513" s="1">
        <v>5</v>
      </c>
      <c r="D513" s="1">
        <v>3.2</v>
      </c>
      <c r="E513" s="1">
        <v>0</v>
      </c>
      <c r="F513" s="1">
        <v>0</v>
      </c>
      <c r="G513" s="1">
        <f t="shared" si="15"/>
        <v>0.54261366711487524</v>
      </c>
      <c r="H513">
        <f t="shared" si="16"/>
        <v>0.29442959173985261</v>
      </c>
    </row>
    <row r="514" spans="1:8" x14ac:dyDescent="0.2">
      <c r="A514" s="1">
        <v>1.6</v>
      </c>
      <c r="B514" s="1">
        <v>9</v>
      </c>
      <c r="C514" s="1">
        <v>11.1</v>
      </c>
      <c r="D514" s="1">
        <v>8.4</v>
      </c>
      <c r="E514" s="1">
        <v>0</v>
      </c>
      <c r="F514" s="1">
        <v>1</v>
      </c>
      <c r="G514" s="1">
        <f t="shared" si="15"/>
        <v>0.43375011925230778</v>
      </c>
      <c r="H514">
        <f t="shared" si="16"/>
        <v>0.32063892744677569</v>
      </c>
    </row>
    <row r="515" spans="1:8" x14ac:dyDescent="0.2">
      <c r="A515" s="1">
        <v>7.6</v>
      </c>
      <c r="B515" s="1">
        <v>0</v>
      </c>
      <c r="C515" s="1">
        <v>24</v>
      </c>
      <c r="D515" s="1">
        <v>1.1000000000000001</v>
      </c>
      <c r="E515" s="1">
        <v>1</v>
      </c>
      <c r="F515" s="1">
        <v>0</v>
      </c>
      <c r="G515" s="1">
        <f t="shared" ref="G515:G578" si="17">$L$4+$L$5*A515+$L$6*C515+$L$7*E515</f>
        <v>0.39588398857135132</v>
      </c>
      <c r="H515">
        <f t="shared" ref="H515:H578" si="18">(F515-G515)^2</f>
        <v>0.15672413240716182</v>
      </c>
    </row>
    <row r="516" spans="1:8" x14ac:dyDescent="0.2">
      <c r="A516" s="1">
        <v>2.5</v>
      </c>
      <c r="B516" s="1">
        <v>0</v>
      </c>
      <c r="C516" s="1">
        <v>2.7</v>
      </c>
      <c r="D516" s="1">
        <v>0.7</v>
      </c>
      <c r="E516" s="1">
        <v>1</v>
      </c>
      <c r="F516" s="1">
        <v>0</v>
      </c>
      <c r="G516" s="1">
        <f t="shared" si="17"/>
        <v>0.59296071194903388</v>
      </c>
      <c r="H516">
        <f t="shared" si="18"/>
        <v>0.35160240591510511</v>
      </c>
    </row>
    <row r="517" spans="1:8" x14ac:dyDescent="0.2">
      <c r="A517" s="1">
        <v>4.8</v>
      </c>
      <c r="B517" s="1">
        <v>2</v>
      </c>
      <c r="C517" s="1">
        <v>16.2</v>
      </c>
      <c r="D517" s="1">
        <v>2.6</v>
      </c>
      <c r="E517" s="1">
        <v>0</v>
      </c>
      <c r="F517" s="1">
        <v>1</v>
      </c>
      <c r="G517" s="1">
        <f t="shared" si="17"/>
        <v>0.41569855272672607</v>
      </c>
      <c r="H517">
        <f t="shared" si="18"/>
        <v>0.34140818128564254</v>
      </c>
    </row>
    <row r="518" spans="1:8" x14ac:dyDescent="0.2">
      <c r="A518" s="1">
        <v>4.4000000000000004</v>
      </c>
      <c r="B518" s="1">
        <v>0</v>
      </c>
      <c r="C518" s="1">
        <v>2.2999999999999998</v>
      </c>
      <c r="D518" s="1">
        <v>0.8</v>
      </c>
      <c r="E518" s="1">
        <v>1</v>
      </c>
      <c r="F518" s="1">
        <v>1</v>
      </c>
      <c r="G518" s="1">
        <f t="shared" si="17"/>
        <v>0.62604634806886061</v>
      </c>
      <c r="H518">
        <f t="shared" si="18"/>
        <v>0.13984133379263575</v>
      </c>
    </row>
    <row r="519" spans="1:8" x14ac:dyDescent="0.2">
      <c r="A519" s="1">
        <v>2.2999999999999998</v>
      </c>
      <c r="B519" s="1">
        <v>0</v>
      </c>
      <c r="C519" s="1">
        <v>0.8</v>
      </c>
      <c r="D519" s="1">
        <v>1.3</v>
      </c>
      <c r="E519" s="1">
        <v>1</v>
      </c>
      <c r="F519" s="1">
        <v>1</v>
      </c>
      <c r="G519" s="1">
        <f t="shared" si="17"/>
        <v>0.61429376566332017</v>
      </c>
      <c r="H519">
        <f t="shared" si="18"/>
        <v>0.14876929920618179</v>
      </c>
    </row>
    <row r="520" spans="1:8" x14ac:dyDescent="0.2">
      <c r="A520" s="1">
        <v>3.5</v>
      </c>
      <c r="B520" s="1">
        <v>2</v>
      </c>
      <c r="C520" s="1">
        <v>10.7</v>
      </c>
      <c r="D520" s="1">
        <v>2.8</v>
      </c>
      <c r="E520" s="1">
        <v>0</v>
      </c>
      <c r="F520" s="1">
        <v>1</v>
      </c>
      <c r="G520" s="1">
        <f t="shared" si="17"/>
        <v>0.46683575537213451</v>
      </c>
      <c r="H520">
        <f t="shared" si="18"/>
        <v>0.28426411174960242</v>
      </c>
    </row>
    <row r="521" spans="1:8" x14ac:dyDescent="0.2">
      <c r="A521" s="1">
        <v>3.3</v>
      </c>
      <c r="B521" s="1">
        <v>2</v>
      </c>
      <c r="C521" s="1">
        <v>24.4</v>
      </c>
      <c r="D521" s="1">
        <v>3.4</v>
      </c>
      <c r="E521" s="1">
        <v>0</v>
      </c>
      <c r="F521" s="1">
        <v>0</v>
      </c>
      <c r="G521" s="1">
        <f t="shared" si="17"/>
        <v>0.28883577472726002</v>
      </c>
      <c r="H521">
        <f t="shared" si="18"/>
        <v>8.3426104762296505E-2</v>
      </c>
    </row>
    <row r="522" spans="1:8" x14ac:dyDescent="0.2">
      <c r="A522" s="1">
        <v>7</v>
      </c>
      <c r="B522" s="1">
        <v>0</v>
      </c>
      <c r="C522" s="1">
        <v>24.4</v>
      </c>
      <c r="D522" s="1">
        <v>0.8</v>
      </c>
      <c r="E522" s="1">
        <v>1</v>
      </c>
      <c r="F522" s="1">
        <v>0</v>
      </c>
      <c r="G522" s="1">
        <f t="shared" si="17"/>
        <v>0.38193882217633313</v>
      </c>
      <c r="H522">
        <f t="shared" si="18"/>
        <v>0.14587726388544461</v>
      </c>
    </row>
    <row r="523" spans="1:8" x14ac:dyDescent="0.2">
      <c r="A523" s="1">
        <v>4.5999999999999996</v>
      </c>
      <c r="B523" s="1">
        <v>0</v>
      </c>
      <c r="C523" s="1">
        <v>24.7</v>
      </c>
      <c r="D523" s="1">
        <v>0.7</v>
      </c>
      <c r="E523" s="1">
        <v>1</v>
      </c>
      <c r="F523" s="1">
        <v>1</v>
      </c>
      <c r="G523" s="1">
        <f t="shared" si="17"/>
        <v>0.3427692427928567</v>
      </c>
      <c r="H523">
        <f t="shared" si="18"/>
        <v>0.43195226821907495</v>
      </c>
    </row>
    <row r="524" spans="1:8" x14ac:dyDescent="0.2">
      <c r="A524" s="1">
        <v>0.9</v>
      </c>
      <c r="B524" s="1">
        <v>3</v>
      </c>
      <c r="C524" s="1">
        <v>2.7</v>
      </c>
      <c r="D524" s="1">
        <v>3.5</v>
      </c>
      <c r="E524" s="1">
        <v>0</v>
      </c>
      <c r="F524" s="1">
        <v>0</v>
      </c>
      <c r="G524" s="1">
        <f t="shared" si="17"/>
        <v>0.53077688482465135</v>
      </c>
      <c r="H524">
        <f t="shared" si="18"/>
        <v>0.28172410146416121</v>
      </c>
    </row>
    <row r="525" spans="1:8" x14ac:dyDescent="0.2">
      <c r="A525" s="1">
        <v>8.3000000000000007</v>
      </c>
      <c r="B525" s="1">
        <v>1</v>
      </c>
      <c r="C525" s="1">
        <v>25.1</v>
      </c>
      <c r="D525" s="1">
        <v>2.2000000000000002</v>
      </c>
      <c r="E525" s="1">
        <v>1</v>
      </c>
      <c r="F525" s="1">
        <v>1</v>
      </c>
      <c r="G525" s="1">
        <f t="shared" si="17"/>
        <v>0.39213486087220484</v>
      </c>
      <c r="H525">
        <f t="shared" si="18"/>
        <v>0.36950002736685378</v>
      </c>
    </row>
    <row r="526" spans="1:8" x14ac:dyDescent="0.2">
      <c r="A526" s="1">
        <v>12.5</v>
      </c>
      <c r="B526" s="1">
        <v>0</v>
      </c>
      <c r="C526" s="1">
        <v>24.3</v>
      </c>
      <c r="D526" s="1">
        <v>0.9</v>
      </c>
      <c r="E526" s="1">
        <v>1</v>
      </c>
      <c r="F526" s="1">
        <v>0</v>
      </c>
      <c r="G526" s="1">
        <f t="shared" si="17"/>
        <v>0.46419550841179924</v>
      </c>
      <c r="H526">
        <f t="shared" si="18"/>
        <v>0.21547747002968878</v>
      </c>
    </row>
    <row r="527" spans="1:8" x14ac:dyDescent="0.2">
      <c r="A527" s="1">
        <v>5.0999999999999996</v>
      </c>
      <c r="B527" s="1">
        <v>1</v>
      </c>
      <c r="C527" s="1">
        <v>5.4</v>
      </c>
      <c r="D527" s="1">
        <v>3.6</v>
      </c>
      <c r="E527" s="1">
        <v>0</v>
      </c>
      <c r="F527" s="1">
        <v>1</v>
      </c>
      <c r="G527" s="1">
        <f t="shared" si="17"/>
        <v>0.55811537721956228</v>
      </c>
      <c r="H527">
        <f t="shared" si="18"/>
        <v>0.19526201984980973</v>
      </c>
    </row>
    <row r="528" spans="1:8" x14ac:dyDescent="0.2">
      <c r="A528" s="1">
        <v>7.7</v>
      </c>
      <c r="B528" s="1">
        <v>0</v>
      </c>
      <c r="C528" s="1">
        <v>24.4</v>
      </c>
      <c r="D528" s="1">
        <v>-0.1</v>
      </c>
      <c r="E528" s="1">
        <v>1</v>
      </c>
      <c r="F528" s="1">
        <v>0</v>
      </c>
      <c r="G528" s="1">
        <f t="shared" si="17"/>
        <v>0.39224522895122993</v>
      </c>
      <c r="H528">
        <f t="shared" si="18"/>
        <v>0.15385631963500279</v>
      </c>
    </row>
    <row r="529" spans="1:8" x14ac:dyDescent="0.2">
      <c r="A529" s="1">
        <v>2.2999999999999998</v>
      </c>
      <c r="B529" s="1">
        <v>0</v>
      </c>
      <c r="C529" s="1">
        <v>11.5</v>
      </c>
      <c r="D529" s="1">
        <v>0.8</v>
      </c>
      <c r="E529" s="1">
        <v>1</v>
      </c>
      <c r="F529" s="1">
        <v>0</v>
      </c>
      <c r="G529" s="1">
        <f t="shared" si="17"/>
        <v>0.4775717485067163</v>
      </c>
      <c r="H529">
        <f t="shared" si="18"/>
        <v>0.22807477497176229</v>
      </c>
    </row>
    <row r="530" spans="1:8" x14ac:dyDescent="0.2">
      <c r="A530" s="1">
        <v>4.9000000000000004</v>
      </c>
      <c r="B530" s="1">
        <v>2</v>
      </c>
      <c r="C530" s="1">
        <v>23.1</v>
      </c>
      <c r="D530" s="1">
        <v>3.3</v>
      </c>
      <c r="E530" s="1">
        <v>0</v>
      </c>
      <c r="F530" s="1">
        <v>0</v>
      </c>
      <c r="G530" s="1">
        <f t="shared" si="17"/>
        <v>0.329004362123621</v>
      </c>
      <c r="H530">
        <f t="shared" si="18"/>
        <v>0.10824387029637074</v>
      </c>
    </row>
    <row r="531" spans="1:8" x14ac:dyDescent="0.2">
      <c r="A531" s="1">
        <v>2.6</v>
      </c>
      <c r="B531" s="1">
        <v>7</v>
      </c>
      <c r="C531" s="1">
        <v>20</v>
      </c>
      <c r="D531" s="1">
        <v>6.8</v>
      </c>
      <c r="E531" s="1">
        <v>0</v>
      </c>
      <c r="F531" s="1">
        <v>0</v>
      </c>
      <c r="G531" s="1">
        <f t="shared" si="17"/>
        <v>0.33475150584853675</v>
      </c>
      <c r="H531">
        <f t="shared" si="18"/>
        <v>0.11205857066786293</v>
      </c>
    </row>
    <row r="532" spans="1:8" x14ac:dyDescent="0.2">
      <c r="A532" s="1">
        <v>6.2</v>
      </c>
      <c r="B532" s="1">
        <v>2</v>
      </c>
      <c r="C532" s="1">
        <v>14.1</v>
      </c>
      <c r="D532" s="1">
        <v>2.4</v>
      </c>
      <c r="E532" s="1">
        <v>1</v>
      </c>
      <c r="F532" s="1">
        <v>0</v>
      </c>
      <c r="G532" s="1">
        <f t="shared" si="17"/>
        <v>0.50177098528794817</v>
      </c>
      <c r="H532">
        <f t="shared" si="18"/>
        <v>0.25177412167683827</v>
      </c>
    </row>
    <row r="533" spans="1:8" x14ac:dyDescent="0.2">
      <c r="A533" s="1">
        <v>4.5</v>
      </c>
      <c r="B533" s="1">
        <v>0</v>
      </c>
      <c r="C533" s="1">
        <v>24.5</v>
      </c>
      <c r="D533" s="1">
        <v>1.2</v>
      </c>
      <c r="E533" s="1">
        <v>1</v>
      </c>
      <c r="F533" s="1">
        <v>1</v>
      </c>
      <c r="G533" s="1">
        <f t="shared" si="17"/>
        <v>0.34385245069042486</v>
      </c>
      <c r="H533">
        <f t="shared" si="18"/>
        <v>0.43052960646496141</v>
      </c>
    </row>
    <row r="534" spans="1:8" x14ac:dyDescent="0.2">
      <c r="A534" s="1">
        <v>5.7</v>
      </c>
      <c r="B534" s="1">
        <v>0</v>
      </c>
      <c r="C534" s="1">
        <v>23</v>
      </c>
      <c r="D534" s="1">
        <v>0.9</v>
      </c>
      <c r="E534" s="1">
        <v>1</v>
      </c>
      <c r="F534" s="1">
        <v>1</v>
      </c>
      <c r="G534" s="1">
        <f t="shared" si="17"/>
        <v>0.38068721450939808</v>
      </c>
      <c r="H534">
        <f t="shared" si="18"/>
        <v>0.38354832627212837</v>
      </c>
    </row>
    <row r="535" spans="1:8" x14ac:dyDescent="0.2">
      <c r="A535" s="1">
        <v>0.9</v>
      </c>
      <c r="B535" s="1">
        <v>11</v>
      </c>
      <c r="C535" s="1">
        <v>18.2</v>
      </c>
      <c r="D535" s="1">
        <v>11.2</v>
      </c>
      <c r="E535" s="1">
        <v>0</v>
      </c>
      <c r="F535" s="1">
        <v>1</v>
      </c>
      <c r="G535" s="1">
        <f t="shared" si="17"/>
        <v>0.33272162632676733</v>
      </c>
      <c r="H535">
        <f t="shared" si="18"/>
        <v>0.44526042797199428</v>
      </c>
    </row>
    <row r="536" spans="1:8" x14ac:dyDescent="0.2">
      <c r="A536" s="1">
        <v>2.9</v>
      </c>
      <c r="B536" s="1">
        <v>0</v>
      </c>
      <c r="C536" s="1">
        <v>16.5</v>
      </c>
      <c r="D536" s="1">
        <v>1.4</v>
      </c>
      <c r="E536" s="1">
        <v>1</v>
      </c>
      <c r="F536" s="1">
        <v>0</v>
      </c>
      <c r="G536" s="1">
        <f t="shared" si="17"/>
        <v>0.42251701839279426</v>
      </c>
      <c r="H536">
        <f t="shared" si="18"/>
        <v>0.17852063083153685</v>
      </c>
    </row>
    <row r="537" spans="1:8" x14ac:dyDescent="0.2">
      <c r="A537" s="1">
        <v>1.3</v>
      </c>
      <c r="B537" s="1">
        <v>5</v>
      </c>
      <c r="C537" s="1">
        <v>12.8</v>
      </c>
      <c r="D537" s="1">
        <v>4</v>
      </c>
      <c r="E537" s="1">
        <v>0</v>
      </c>
      <c r="F537" s="1">
        <v>1</v>
      </c>
      <c r="G537" s="1">
        <f t="shared" si="17"/>
        <v>0.4076108981356486</v>
      </c>
      <c r="H537">
        <f t="shared" si="18"/>
        <v>0.35092484800765295</v>
      </c>
    </row>
    <row r="538" spans="1:8" x14ac:dyDescent="0.2">
      <c r="A538" s="1">
        <v>4.5</v>
      </c>
      <c r="B538" s="1">
        <v>2</v>
      </c>
      <c r="C538" s="1">
        <v>9.1999999999999993</v>
      </c>
      <c r="D538" s="1">
        <v>3.6</v>
      </c>
      <c r="E538" s="1">
        <v>0</v>
      </c>
      <c r="F538" s="1">
        <v>0</v>
      </c>
      <c r="G538" s="1">
        <f t="shared" si="17"/>
        <v>0.50072583154113726</v>
      </c>
      <c r="H538">
        <f t="shared" si="18"/>
        <v>0.25072635837256335</v>
      </c>
    </row>
    <row r="539" spans="1:8" x14ac:dyDescent="0.2">
      <c r="A539" s="1">
        <v>5.5</v>
      </c>
      <c r="B539" s="1">
        <v>0</v>
      </c>
      <c r="C539" s="1">
        <v>24.2</v>
      </c>
      <c r="D539" s="1">
        <v>1.4</v>
      </c>
      <c r="E539" s="1">
        <v>1</v>
      </c>
      <c r="F539" s="1">
        <v>0</v>
      </c>
      <c r="G539" s="1">
        <f t="shared" si="17"/>
        <v>0.36240921652410746</v>
      </c>
      <c r="H539">
        <f t="shared" si="18"/>
        <v>0.13134044022161739</v>
      </c>
    </row>
    <row r="540" spans="1:8" x14ac:dyDescent="0.2">
      <c r="A540" s="1">
        <v>6.4</v>
      </c>
      <c r="B540" s="1">
        <v>2</v>
      </c>
      <c r="C540" s="1">
        <v>9.4</v>
      </c>
      <c r="D540" s="1">
        <v>2.6</v>
      </c>
      <c r="E540" s="1">
        <v>0</v>
      </c>
      <c r="F540" s="1">
        <v>0</v>
      </c>
      <c r="G540" s="1">
        <f t="shared" si="17"/>
        <v>0.5261448124933038</v>
      </c>
      <c r="H540">
        <f t="shared" si="18"/>
        <v>0.2768283637136138</v>
      </c>
    </row>
    <row r="541" spans="1:8" x14ac:dyDescent="0.2">
      <c r="A541" s="1">
        <v>5.4</v>
      </c>
      <c r="B541" s="1">
        <v>0</v>
      </c>
      <c r="C541" s="1">
        <v>19.7</v>
      </c>
      <c r="D541" s="1">
        <v>2.1</v>
      </c>
      <c r="E541" s="1">
        <v>1</v>
      </c>
      <c r="F541" s="1">
        <v>1</v>
      </c>
      <c r="G541" s="1">
        <f t="shared" si="17"/>
        <v>0.41843678645657234</v>
      </c>
      <c r="H541">
        <f t="shared" si="18"/>
        <v>0.33821577134695846</v>
      </c>
    </row>
    <row r="542" spans="1:8" x14ac:dyDescent="0.2">
      <c r="A542" s="1">
        <v>3</v>
      </c>
      <c r="B542" s="1">
        <v>3</v>
      </c>
      <c r="C542" s="1">
        <v>17.3</v>
      </c>
      <c r="D542" s="1">
        <v>2.8</v>
      </c>
      <c r="E542" s="1">
        <v>0</v>
      </c>
      <c r="F542" s="1">
        <v>0</v>
      </c>
      <c r="G542" s="1">
        <f t="shared" si="17"/>
        <v>0.37514082940294791</v>
      </c>
      <c r="H542">
        <f t="shared" si="18"/>
        <v>0.14073064188513165</v>
      </c>
    </row>
    <row r="543" spans="1:8" x14ac:dyDescent="0.2">
      <c r="A543" s="1">
        <v>2.4</v>
      </c>
      <c r="B543" s="1">
        <v>1</v>
      </c>
      <c r="C543" s="1">
        <v>5.2</v>
      </c>
      <c r="D543" s="1">
        <v>1.2</v>
      </c>
      <c r="E543" s="1">
        <v>1</v>
      </c>
      <c r="F543" s="1">
        <v>1</v>
      </c>
      <c r="G543" s="1">
        <f t="shared" si="17"/>
        <v>0.55954397159213176</v>
      </c>
      <c r="H543">
        <f t="shared" si="18"/>
        <v>0.19400151296083284</v>
      </c>
    </row>
    <row r="544" spans="1:8" x14ac:dyDescent="0.2">
      <c r="A544" s="1">
        <v>4.2</v>
      </c>
      <c r="B544" s="1">
        <v>2</v>
      </c>
      <c r="C544" s="1">
        <v>16.7</v>
      </c>
      <c r="D544" s="1">
        <v>2</v>
      </c>
      <c r="E544" s="1">
        <v>1</v>
      </c>
      <c r="F544" s="1">
        <v>1</v>
      </c>
      <c r="G544" s="1">
        <f t="shared" si="17"/>
        <v>0.43910193639504935</v>
      </c>
      <c r="H544">
        <f t="shared" si="18"/>
        <v>0.31460663775578324</v>
      </c>
    </row>
    <row r="545" spans="1:8" x14ac:dyDescent="0.2">
      <c r="A545" s="1">
        <v>4</v>
      </c>
      <c r="B545" s="1">
        <v>2</v>
      </c>
      <c r="C545" s="1">
        <v>14</v>
      </c>
      <c r="D545" s="1">
        <v>2.6</v>
      </c>
      <c r="E545" s="1">
        <v>0</v>
      </c>
      <c r="F545" s="1">
        <v>0</v>
      </c>
      <c r="G545" s="1">
        <f t="shared" si="17"/>
        <v>0.43203087107493071</v>
      </c>
      <c r="H545">
        <f t="shared" si="18"/>
        <v>0.1866506735617634</v>
      </c>
    </row>
    <row r="546" spans="1:8" x14ac:dyDescent="0.2">
      <c r="A546" s="1">
        <v>6.4</v>
      </c>
      <c r="B546" s="1">
        <v>0</v>
      </c>
      <c r="C546" s="1">
        <v>24.6</v>
      </c>
      <c r="D546" s="1">
        <v>0.1</v>
      </c>
      <c r="E546" s="1">
        <v>1</v>
      </c>
      <c r="F546" s="1">
        <v>0</v>
      </c>
      <c r="G546" s="1">
        <f t="shared" si="17"/>
        <v>0.37054920750386811</v>
      </c>
      <c r="H546">
        <f t="shared" si="18"/>
        <v>0.1373067151817447</v>
      </c>
    </row>
    <row r="547" spans="1:8" x14ac:dyDescent="0.2">
      <c r="A547" s="1">
        <v>2.6</v>
      </c>
      <c r="B547" s="1">
        <v>2</v>
      </c>
      <c r="C547" s="1">
        <v>3.7</v>
      </c>
      <c r="D547" s="1">
        <v>2.7</v>
      </c>
      <c r="E547" s="1">
        <v>0</v>
      </c>
      <c r="F547" s="1">
        <v>0</v>
      </c>
      <c r="G547" s="1">
        <f t="shared" si="17"/>
        <v>0.54302897123663407</v>
      </c>
      <c r="H547">
        <f t="shared" si="18"/>
        <v>0.29488046360231718</v>
      </c>
    </row>
    <row r="548" spans="1:8" x14ac:dyDescent="0.2">
      <c r="A548" s="1">
        <v>4.7</v>
      </c>
      <c r="B548" s="1">
        <v>0</v>
      </c>
      <c r="C548" s="1">
        <v>11.8</v>
      </c>
      <c r="D548" s="1">
        <v>2.1</v>
      </c>
      <c r="E548" s="1">
        <v>1</v>
      </c>
      <c r="F548" s="1">
        <v>1</v>
      </c>
      <c r="G548" s="1">
        <f t="shared" si="17"/>
        <v>0.5090746727225326</v>
      </c>
      <c r="H548">
        <f t="shared" si="18"/>
        <v>0.24100767696248848</v>
      </c>
    </row>
    <row r="549" spans="1:8" x14ac:dyDescent="0.2">
      <c r="A549" s="1">
        <v>14</v>
      </c>
      <c r="B549" s="1">
        <v>0</v>
      </c>
      <c r="C549" s="1">
        <v>22.8</v>
      </c>
      <c r="D549" s="1">
        <v>2.4</v>
      </c>
      <c r="E549" s="1">
        <v>1</v>
      </c>
      <c r="F549" s="1">
        <v>0</v>
      </c>
      <c r="G549" s="1">
        <f t="shared" si="17"/>
        <v>0.50544730370572821</v>
      </c>
      <c r="H549">
        <f t="shared" si="18"/>
        <v>0.25547697682339066</v>
      </c>
    </row>
    <row r="550" spans="1:8" x14ac:dyDescent="0.2">
      <c r="A550" s="1">
        <v>0.8</v>
      </c>
      <c r="B550" s="1">
        <v>0</v>
      </c>
      <c r="C550" s="1">
        <v>9.8000000000000007</v>
      </c>
      <c r="D550" s="1">
        <v>2.2000000000000002</v>
      </c>
      <c r="E550" s="1">
        <v>1</v>
      </c>
      <c r="F550" s="1">
        <v>0</v>
      </c>
      <c r="G550" s="1">
        <f t="shared" si="17"/>
        <v>0.47720878077364065</v>
      </c>
      <c r="H550">
        <f t="shared" si="18"/>
        <v>0.22772822044746463</v>
      </c>
    </row>
    <row r="551" spans="1:8" x14ac:dyDescent="0.2">
      <c r="A551" s="1">
        <v>4.3</v>
      </c>
      <c r="B551" s="1">
        <v>0</v>
      </c>
      <c r="C551" s="1">
        <v>23.1</v>
      </c>
      <c r="D551" s="1">
        <v>1</v>
      </c>
      <c r="E551" s="1">
        <v>1</v>
      </c>
      <c r="F551" s="1">
        <v>1</v>
      </c>
      <c r="G551" s="1">
        <f t="shared" si="17"/>
        <v>0.35879662509832766</v>
      </c>
      <c r="H551">
        <f t="shared" si="18"/>
        <v>0.41114176798529456</v>
      </c>
    </row>
    <row r="552" spans="1:8" x14ac:dyDescent="0.2">
      <c r="A552" s="1">
        <v>3.3</v>
      </c>
      <c r="B552" s="1">
        <v>1</v>
      </c>
      <c r="C552" s="1">
        <v>14.8</v>
      </c>
      <c r="D552" s="1">
        <v>1.7</v>
      </c>
      <c r="E552" s="1">
        <v>1</v>
      </c>
      <c r="F552" s="1">
        <v>1</v>
      </c>
      <c r="G552" s="1">
        <f t="shared" si="17"/>
        <v>0.45012858333443867</v>
      </c>
      <c r="H552">
        <f t="shared" si="18"/>
        <v>0.30235857486579143</v>
      </c>
    </row>
    <row r="553" spans="1:8" x14ac:dyDescent="0.2">
      <c r="A553" s="1">
        <v>5.0999999999999996</v>
      </c>
      <c r="B553" s="1">
        <v>1</v>
      </c>
      <c r="C553" s="1">
        <v>24.7</v>
      </c>
      <c r="D553" s="1">
        <v>2</v>
      </c>
      <c r="E553" s="1">
        <v>1</v>
      </c>
      <c r="F553" s="1">
        <v>1</v>
      </c>
      <c r="G553" s="1">
        <f t="shared" si="17"/>
        <v>0.35013096191778303</v>
      </c>
      <c r="H553">
        <f t="shared" si="18"/>
        <v>0.42232976665790595</v>
      </c>
    </row>
    <row r="554" spans="1:8" x14ac:dyDescent="0.2">
      <c r="A554" s="1">
        <v>5.9</v>
      </c>
      <c r="B554" s="1">
        <v>0</v>
      </c>
      <c r="C554" s="1">
        <v>24</v>
      </c>
      <c r="D554" s="1">
        <v>0.8</v>
      </c>
      <c r="E554" s="1">
        <v>1</v>
      </c>
      <c r="F554" s="1">
        <v>0</v>
      </c>
      <c r="G554" s="1">
        <f t="shared" si="17"/>
        <v>0.37085414354660184</v>
      </c>
      <c r="H554">
        <f t="shared" si="18"/>
        <v>0.13753279578568356</v>
      </c>
    </row>
    <row r="555" spans="1:8" x14ac:dyDescent="0.2">
      <c r="A555" s="1">
        <v>2.6</v>
      </c>
      <c r="B555" s="1">
        <v>1</v>
      </c>
      <c r="C555" s="1">
        <v>5</v>
      </c>
      <c r="D555" s="1">
        <v>2.6</v>
      </c>
      <c r="E555" s="1">
        <v>0</v>
      </c>
      <c r="F555" s="1">
        <v>1</v>
      </c>
      <c r="G555" s="1">
        <f t="shared" si="17"/>
        <v>0.52641788504003739</v>
      </c>
      <c r="H555">
        <f t="shared" si="18"/>
        <v>0.22428001960995123</v>
      </c>
    </row>
    <row r="556" spans="1:8" x14ac:dyDescent="0.2">
      <c r="A556" s="1">
        <v>3.4</v>
      </c>
      <c r="B556" s="1">
        <v>0</v>
      </c>
      <c r="C556" s="1">
        <v>17.100000000000001</v>
      </c>
      <c r="D556" s="1">
        <v>0.9</v>
      </c>
      <c r="E556" s="1">
        <v>1</v>
      </c>
      <c r="F556" s="1">
        <v>1</v>
      </c>
      <c r="G556" s="1">
        <f t="shared" si="17"/>
        <v>0.42221208235006052</v>
      </c>
      <c r="H556">
        <f t="shared" si="18"/>
        <v>0.33383887778225318</v>
      </c>
    </row>
    <row r="557" spans="1:8" x14ac:dyDescent="0.2">
      <c r="A557" s="1">
        <v>4.3</v>
      </c>
      <c r="B557" s="1">
        <v>8</v>
      </c>
      <c r="C557" s="1">
        <v>10.9</v>
      </c>
      <c r="D557" s="1">
        <v>5.5</v>
      </c>
      <c r="E557" s="1">
        <v>0</v>
      </c>
      <c r="F557" s="1">
        <v>0</v>
      </c>
      <c r="G557" s="1">
        <f t="shared" si="17"/>
        <v>0.47605895424946326</v>
      </c>
      <c r="H557">
        <f t="shared" si="18"/>
        <v>0.22663212792109255</v>
      </c>
    </row>
    <row r="558" spans="1:8" x14ac:dyDescent="0.2">
      <c r="A558" s="1">
        <v>3.6</v>
      </c>
      <c r="B558" s="1">
        <v>1</v>
      </c>
      <c r="C558" s="1">
        <v>6.1</v>
      </c>
      <c r="D558" s="1">
        <v>1.8</v>
      </c>
      <c r="E558" s="1">
        <v>1</v>
      </c>
      <c r="F558" s="1">
        <v>1</v>
      </c>
      <c r="G558" s="1">
        <f t="shared" si="17"/>
        <v>0.56571211474046501</v>
      </c>
      <c r="H558">
        <f t="shared" si="18"/>
        <v>0.18860596728319903</v>
      </c>
    </row>
    <row r="559" spans="1:8" x14ac:dyDescent="0.2">
      <c r="A559" s="1">
        <v>4.5</v>
      </c>
      <c r="B559" s="1">
        <v>6</v>
      </c>
      <c r="C559" s="1">
        <v>20</v>
      </c>
      <c r="D559" s="1">
        <v>5.9</v>
      </c>
      <c r="E559" s="1">
        <v>0</v>
      </c>
      <c r="F559" s="1">
        <v>1</v>
      </c>
      <c r="G559" s="1">
        <f t="shared" si="17"/>
        <v>0.3627260385232568</v>
      </c>
      <c r="H559">
        <f t="shared" si="18"/>
        <v>0.40611810197626158</v>
      </c>
    </row>
    <row r="560" spans="1:8" x14ac:dyDescent="0.2">
      <c r="A560" s="1">
        <v>6</v>
      </c>
      <c r="B560" s="1">
        <v>1</v>
      </c>
      <c r="C560" s="1">
        <v>11.2</v>
      </c>
      <c r="D560" s="1">
        <v>1.2</v>
      </c>
      <c r="E560" s="1">
        <v>1</v>
      </c>
      <c r="F560" s="1">
        <v>0</v>
      </c>
      <c r="G560" s="1">
        <f t="shared" si="17"/>
        <v>0.5358817976150011</v>
      </c>
      <c r="H560">
        <f t="shared" si="18"/>
        <v>0.28716930101508498</v>
      </c>
    </row>
    <row r="561" spans="1:8" x14ac:dyDescent="0.2">
      <c r="A561" s="1">
        <v>0.4</v>
      </c>
      <c r="B561" s="1">
        <v>0</v>
      </c>
      <c r="C561" s="1">
        <v>2.5</v>
      </c>
      <c r="D561" s="1">
        <v>0.6</v>
      </c>
      <c r="E561" s="1">
        <v>1</v>
      </c>
      <c r="F561" s="1">
        <v>1</v>
      </c>
      <c r="G561" s="1">
        <f t="shared" si="17"/>
        <v>0.56459704334689664</v>
      </c>
      <c r="H561">
        <f t="shared" si="18"/>
        <v>0.18957573466226421</v>
      </c>
    </row>
    <row r="562" spans="1:8" x14ac:dyDescent="0.2">
      <c r="A562" s="1">
        <v>6</v>
      </c>
      <c r="B562" s="1">
        <v>0</v>
      </c>
      <c r="C562" s="1">
        <v>25.1</v>
      </c>
      <c r="D562" s="1">
        <v>0.9</v>
      </c>
      <c r="E562" s="1">
        <v>1</v>
      </c>
      <c r="F562" s="1">
        <v>1</v>
      </c>
      <c r="G562" s="1">
        <f t="shared" si="17"/>
        <v>0.35827095289754374</v>
      </c>
      <c r="H562">
        <f t="shared" si="18"/>
        <v>0.41181616989502651</v>
      </c>
    </row>
    <row r="563" spans="1:8" x14ac:dyDescent="0.2">
      <c r="A563" s="1">
        <v>4.9000000000000004</v>
      </c>
      <c r="B563" s="1">
        <v>0</v>
      </c>
      <c r="C563" s="1">
        <v>24.4</v>
      </c>
      <c r="D563" s="1">
        <v>1.4</v>
      </c>
      <c r="E563" s="1">
        <v>1</v>
      </c>
      <c r="F563" s="1">
        <v>1</v>
      </c>
      <c r="G563" s="1">
        <f t="shared" si="17"/>
        <v>0.3510196018516426</v>
      </c>
      <c r="H563">
        <f t="shared" si="18"/>
        <v>0.42117555718080046</v>
      </c>
    </row>
    <row r="564" spans="1:8" x14ac:dyDescent="0.2">
      <c r="A564" s="1">
        <v>1.1000000000000001</v>
      </c>
      <c r="B564" s="1">
        <v>6</v>
      </c>
      <c r="C564" s="1">
        <v>4.7</v>
      </c>
      <c r="D564" s="1">
        <v>5.9</v>
      </c>
      <c r="E564" s="1">
        <v>0</v>
      </c>
      <c r="F564" s="1">
        <v>0</v>
      </c>
      <c r="G564" s="1">
        <f t="shared" si="17"/>
        <v>0.50816605524908842</v>
      </c>
      <c r="H564">
        <f t="shared" si="18"/>
        <v>0.25823273970741961</v>
      </c>
    </row>
    <row r="565" spans="1:8" x14ac:dyDescent="0.2">
      <c r="A565" s="1">
        <v>0.7</v>
      </c>
      <c r="B565" s="1">
        <v>0</v>
      </c>
      <c r="C565" s="1">
        <v>4.8</v>
      </c>
      <c r="D565" s="1">
        <v>0.6</v>
      </c>
      <c r="E565" s="1">
        <v>1</v>
      </c>
      <c r="F565" s="1">
        <v>0</v>
      </c>
      <c r="G565" s="1">
        <f t="shared" si="17"/>
        <v>0.53962523001248897</v>
      </c>
      <c r="H565">
        <f t="shared" si="18"/>
        <v>0.29119538886603163</v>
      </c>
    </row>
    <row r="566" spans="1:8" x14ac:dyDescent="0.2">
      <c r="A566" s="1">
        <v>6.5</v>
      </c>
      <c r="B566" s="1">
        <v>0</v>
      </c>
      <c r="C566" s="1">
        <v>24.2</v>
      </c>
      <c r="D566" s="1">
        <v>0.8</v>
      </c>
      <c r="E566" s="1">
        <v>1</v>
      </c>
      <c r="F566" s="1">
        <v>0</v>
      </c>
      <c r="G566" s="1">
        <f t="shared" si="17"/>
        <v>0.37713265477396013</v>
      </c>
      <c r="H566">
        <f t="shared" si="18"/>
        <v>0.14222903929685499</v>
      </c>
    </row>
    <row r="567" spans="1:8" x14ac:dyDescent="0.2">
      <c r="A567" s="1">
        <v>4.3</v>
      </c>
      <c r="B567" s="1">
        <v>1</v>
      </c>
      <c r="C567" s="1">
        <v>11.5</v>
      </c>
      <c r="D567" s="1">
        <v>1.1000000000000001</v>
      </c>
      <c r="E567" s="1">
        <v>1</v>
      </c>
      <c r="F567" s="1">
        <v>1</v>
      </c>
      <c r="G567" s="1">
        <f t="shared" si="17"/>
        <v>0.50701862500642159</v>
      </c>
      <c r="H567">
        <f t="shared" si="18"/>
        <v>0.24303063609055919</v>
      </c>
    </row>
    <row r="568" spans="1:8" x14ac:dyDescent="0.2">
      <c r="A568" s="1">
        <v>1.9</v>
      </c>
      <c r="B568" s="1">
        <v>0</v>
      </c>
      <c r="C568" s="1">
        <v>2.5</v>
      </c>
      <c r="D568" s="1">
        <v>2.2000000000000002</v>
      </c>
      <c r="E568" s="1">
        <v>1</v>
      </c>
      <c r="F568" s="1">
        <v>1</v>
      </c>
      <c r="G568" s="1">
        <f t="shared" si="17"/>
        <v>0.58668220072167576</v>
      </c>
      <c r="H568">
        <f t="shared" si="18"/>
        <v>0.17083160320027713</v>
      </c>
    </row>
    <row r="569" spans="1:8" x14ac:dyDescent="0.2">
      <c r="A569" s="1">
        <v>0.5</v>
      </c>
      <c r="B569" s="1">
        <v>2</v>
      </c>
      <c r="C569" s="1">
        <v>6.1</v>
      </c>
      <c r="D569" s="1">
        <v>2.2000000000000002</v>
      </c>
      <c r="E569" s="1">
        <v>1</v>
      </c>
      <c r="F569" s="1">
        <v>0</v>
      </c>
      <c r="G569" s="1">
        <f t="shared" si="17"/>
        <v>0.52006945616592182</v>
      </c>
      <c r="H569">
        <f t="shared" si="18"/>
        <v>0.27047223923671765</v>
      </c>
    </row>
    <row r="570" spans="1:8" x14ac:dyDescent="0.2">
      <c r="A570" s="1">
        <v>3.2</v>
      </c>
      <c r="B570" s="1">
        <v>4</v>
      </c>
      <c r="C570" s="1">
        <v>23.6</v>
      </c>
      <c r="D570" s="1">
        <v>4.0999999999999996</v>
      </c>
      <c r="E570" s="1">
        <v>0</v>
      </c>
      <c r="F570" s="1">
        <v>1</v>
      </c>
      <c r="G570" s="1">
        <f t="shared" si="17"/>
        <v>0.2975856377924882</v>
      </c>
      <c r="H570">
        <f t="shared" si="18"/>
        <v>0.49338593623538568</v>
      </c>
    </row>
    <row r="571" spans="1:8" x14ac:dyDescent="0.2">
      <c r="A571" s="1">
        <v>2.7</v>
      </c>
      <c r="B571" s="1">
        <v>3</v>
      </c>
      <c r="C571" s="1">
        <v>17</v>
      </c>
      <c r="D571" s="1">
        <v>2.8</v>
      </c>
      <c r="E571" s="1">
        <v>0</v>
      </c>
      <c r="F571" s="1">
        <v>1</v>
      </c>
      <c r="G571" s="1">
        <f t="shared" si="17"/>
        <v>0.37455712551182219</v>
      </c>
      <c r="H571">
        <f t="shared" si="18"/>
        <v>0.39117878924803456</v>
      </c>
    </row>
    <row r="572" spans="1:8" x14ac:dyDescent="0.2">
      <c r="A572" s="1">
        <v>5.3</v>
      </c>
      <c r="B572" s="1">
        <v>0</v>
      </c>
      <c r="C572" s="1">
        <v>25</v>
      </c>
      <c r="D572" s="1">
        <v>0.9</v>
      </c>
      <c r="E572" s="1">
        <v>1</v>
      </c>
      <c r="F572" s="1">
        <v>0</v>
      </c>
      <c r="G572" s="1">
        <f t="shared" si="17"/>
        <v>0.34924232198392363</v>
      </c>
      <c r="H572">
        <f t="shared" si="18"/>
        <v>0.12197019946472258</v>
      </c>
    </row>
    <row r="573" spans="1:8" x14ac:dyDescent="0.2">
      <c r="A573" s="1">
        <v>10</v>
      </c>
      <c r="B573" s="1">
        <v>0</v>
      </c>
      <c r="C573" s="1">
        <v>24.5</v>
      </c>
      <c r="D573" s="1">
        <v>1.2</v>
      </c>
      <c r="E573" s="1">
        <v>1</v>
      </c>
      <c r="F573" s="1">
        <v>1</v>
      </c>
      <c r="G573" s="1">
        <f t="shared" si="17"/>
        <v>0.42483136106461433</v>
      </c>
      <c r="H573">
        <f t="shared" si="18"/>
        <v>0.33081896321478399</v>
      </c>
    </row>
    <row r="574" spans="1:8" x14ac:dyDescent="0.2">
      <c r="A574" s="1">
        <v>2.7</v>
      </c>
      <c r="B574" s="1">
        <v>3</v>
      </c>
      <c r="C574" s="1">
        <v>17</v>
      </c>
      <c r="D574" s="1">
        <v>2.8</v>
      </c>
      <c r="E574" s="1">
        <v>0</v>
      </c>
      <c r="F574" s="1">
        <v>1</v>
      </c>
      <c r="G574" s="1">
        <f t="shared" si="17"/>
        <v>0.37455712551182219</v>
      </c>
      <c r="H574">
        <f t="shared" si="18"/>
        <v>0.39117878924803456</v>
      </c>
    </row>
    <row r="575" spans="1:8" x14ac:dyDescent="0.2">
      <c r="A575" s="1">
        <v>5.3</v>
      </c>
      <c r="B575" s="1">
        <v>0</v>
      </c>
      <c r="C575" s="1">
        <v>25</v>
      </c>
      <c r="D575" s="1">
        <v>0.9</v>
      </c>
      <c r="E575" s="1">
        <v>1</v>
      </c>
      <c r="F575" s="1">
        <v>0</v>
      </c>
      <c r="G575" s="1">
        <f t="shared" si="17"/>
        <v>0.34924232198392363</v>
      </c>
      <c r="H575">
        <f t="shared" si="18"/>
        <v>0.12197019946472258</v>
      </c>
    </row>
    <row r="576" spans="1:8" x14ac:dyDescent="0.2">
      <c r="A576" s="1">
        <v>10</v>
      </c>
      <c r="B576" s="1">
        <v>0</v>
      </c>
      <c r="C576" s="1">
        <v>24.5</v>
      </c>
      <c r="D576" s="1">
        <v>1.2</v>
      </c>
      <c r="E576" s="1">
        <v>1</v>
      </c>
      <c r="F576" s="1">
        <v>1</v>
      </c>
      <c r="G576" s="1">
        <f t="shared" si="17"/>
        <v>0.42483136106461433</v>
      </c>
      <c r="H576">
        <f t="shared" si="18"/>
        <v>0.33081896321478399</v>
      </c>
    </row>
    <row r="577" spans="1:8" x14ac:dyDescent="0.2">
      <c r="A577" s="1">
        <v>2.7</v>
      </c>
      <c r="B577" s="1">
        <v>3</v>
      </c>
      <c r="C577" s="1">
        <v>17</v>
      </c>
      <c r="D577" s="1">
        <v>2.8</v>
      </c>
      <c r="E577" s="1">
        <v>0</v>
      </c>
      <c r="F577" s="1">
        <v>1</v>
      </c>
      <c r="G577" s="1">
        <f t="shared" si="17"/>
        <v>0.37455712551182219</v>
      </c>
      <c r="H577">
        <f t="shared" si="18"/>
        <v>0.39117878924803456</v>
      </c>
    </row>
    <row r="578" spans="1:8" x14ac:dyDescent="0.2">
      <c r="A578" s="1">
        <v>5.3</v>
      </c>
      <c r="B578" s="1">
        <v>0</v>
      </c>
      <c r="C578" s="1">
        <v>25</v>
      </c>
      <c r="D578" s="1">
        <v>0.9</v>
      </c>
      <c r="E578" s="1">
        <v>1</v>
      </c>
      <c r="F578" s="1">
        <v>0</v>
      </c>
      <c r="G578" s="1">
        <f t="shared" si="17"/>
        <v>0.34924232198392363</v>
      </c>
      <c r="H578">
        <f t="shared" si="18"/>
        <v>0.12197019946472258</v>
      </c>
    </row>
    <row r="579" spans="1:8" x14ac:dyDescent="0.2">
      <c r="A579" s="1">
        <v>10</v>
      </c>
      <c r="B579" s="1">
        <v>0</v>
      </c>
      <c r="C579" s="1">
        <v>24.5</v>
      </c>
      <c r="D579" s="1">
        <v>1.2</v>
      </c>
      <c r="E579" s="1">
        <v>1</v>
      </c>
      <c r="F579" s="1">
        <v>1</v>
      </c>
      <c r="G579" s="1">
        <f t="shared" ref="G579:G642" si="19">$L$4+$L$5*A579+$L$6*C579+$L$7*E579</f>
        <v>0.42483136106461433</v>
      </c>
      <c r="H579">
        <f t="shared" ref="H579:H642" si="20">(F579-G579)^2</f>
        <v>0.33081896321478399</v>
      </c>
    </row>
    <row r="580" spans="1:8" x14ac:dyDescent="0.2">
      <c r="A580" s="1">
        <v>2.7</v>
      </c>
      <c r="B580" s="1">
        <v>3</v>
      </c>
      <c r="C580" s="1">
        <v>17</v>
      </c>
      <c r="D580" s="1">
        <v>2.8</v>
      </c>
      <c r="E580" s="1">
        <v>0</v>
      </c>
      <c r="F580" s="1">
        <v>1</v>
      </c>
      <c r="G580" s="1">
        <f t="shared" si="19"/>
        <v>0.37455712551182219</v>
      </c>
      <c r="H580">
        <f t="shared" si="20"/>
        <v>0.39117878924803456</v>
      </c>
    </row>
    <row r="581" spans="1:8" x14ac:dyDescent="0.2">
      <c r="A581" s="1">
        <v>5.3</v>
      </c>
      <c r="B581" s="1">
        <v>0</v>
      </c>
      <c r="C581" s="1">
        <v>25</v>
      </c>
      <c r="D581" s="1">
        <v>0.9</v>
      </c>
      <c r="E581" s="1">
        <v>1</v>
      </c>
      <c r="F581" s="1">
        <v>0</v>
      </c>
      <c r="G581" s="1">
        <f t="shared" si="19"/>
        <v>0.34924232198392363</v>
      </c>
      <c r="H581">
        <f t="shared" si="20"/>
        <v>0.12197019946472258</v>
      </c>
    </row>
    <row r="582" spans="1:8" x14ac:dyDescent="0.2">
      <c r="A582" s="1">
        <v>10</v>
      </c>
      <c r="B582" s="1">
        <v>0</v>
      </c>
      <c r="C582" s="1">
        <v>24.5</v>
      </c>
      <c r="D582" s="1">
        <v>1.2</v>
      </c>
      <c r="E582" s="1">
        <v>1</v>
      </c>
      <c r="F582" s="1">
        <v>1</v>
      </c>
      <c r="G582" s="1">
        <f t="shared" si="19"/>
        <v>0.42483136106461433</v>
      </c>
      <c r="H582">
        <f t="shared" si="20"/>
        <v>0.33081896321478399</v>
      </c>
    </row>
    <row r="583" spans="1:8" x14ac:dyDescent="0.2">
      <c r="A583" s="1">
        <v>7.6</v>
      </c>
      <c r="B583" s="1">
        <v>0</v>
      </c>
      <c r="C583" s="1">
        <v>23.9</v>
      </c>
      <c r="D583" s="1">
        <v>1</v>
      </c>
      <c r="E583" s="1">
        <v>1</v>
      </c>
      <c r="F583" s="1">
        <v>0</v>
      </c>
      <c r="G583" s="1">
        <f t="shared" si="19"/>
        <v>0.39716176443262802</v>
      </c>
      <c r="H583">
        <f t="shared" si="20"/>
        <v>0.1577374671272383</v>
      </c>
    </row>
    <row r="584" spans="1:8" x14ac:dyDescent="0.2">
      <c r="A584" s="1">
        <v>1.8</v>
      </c>
      <c r="B584" s="1">
        <v>2</v>
      </c>
      <c r="C584" s="1">
        <v>6.7</v>
      </c>
      <c r="D584" s="1">
        <v>2.2000000000000002</v>
      </c>
      <c r="E584" s="1">
        <v>1</v>
      </c>
      <c r="F584" s="1">
        <v>1</v>
      </c>
      <c r="G584" s="1">
        <f t="shared" si="19"/>
        <v>0.53154327072307017</v>
      </c>
      <c r="H584">
        <f t="shared" si="20"/>
        <v>0.21945170720483873</v>
      </c>
    </row>
    <row r="585" spans="1:8" x14ac:dyDescent="0.2">
      <c r="A585" s="1">
        <v>5.8</v>
      </c>
      <c r="B585" s="1">
        <v>0</v>
      </c>
      <c r="C585" s="1">
        <v>22.3</v>
      </c>
      <c r="D585" s="1">
        <v>0.8</v>
      </c>
      <c r="E585" s="1">
        <v>1</v>
      </c>
      <c r="F585" s="1">
        <v>1</v>
      </c>
      <c r="G585" s="1">
        <f t="shared" si="19"/>
        <v>0.39110398936332003</v>
      </c>
      <c r="H585">
        <f t="shared" si="20"/>
        <v>0.37075435176926391</v>
      </c>
    </row>
    <row r="586" spans="1:8" x14ac:dyDescent="0.2">
      <c r="A586" s="1">
        <v>15.3</v>
      </c>
      <c r="B586" s="1">
        <v>0</v>
      </c>
      <c r="C586" s="1">
        <v>24.2</v>
      </c>
      <c r="D586" s="1">
        <v>1</v>
      </c>
      <c r="E586" s="1">
        <v>1</v>
      </c>
      <c r="F586" s="1">
        <v>0</v>
      </c>
      <c r="G586" s="1">
        <f t="shared" si="19"/>
        <v>0.50669891137266343</v>
      </c>
      <c r="H586">
        <f t="shared" si="20"/>
        <v>0.25674378678624221</v>
      </c>
    </row>
    <row r="587" spans="1:8" x14ac:dyDescent="0.2">
      <c r="A587" s="1">
        <v>0.3</v>
      </c>
      <c r="B587" s="1">
        <v>4</v>
      </c>
      <c r="C587" s="1">
        <v>3.1</v>
      </c>
      <c r="D587" s="1">
        <v>5.0999999999999996</v>
      </c>
      <c r="E587" s="1">
        <v>0</v>
      </c>
      <c r="F587" s="1">
        <v>0</v>
      </c>
      <c r="G587" s="1">
        <f t="shared" si="19"/>
        <v>0.51683171842963305</v>
      </c>
      <c r="H587">
        <f t="shared" si="20"/>
        <v>0.26711502517492752</v>
      </c>
    </row>
    <row r="588" spans="1:8" x14ac:dyDescent="0.2">
      <c r="A588" s="1">
        <v>3.4</v>
      </c>
      <c r="B588" s="1">
        <v>4</v>
      </c>
      <c r="C588" s="1">
        <v>2.8</v>
      </c>
      <c r="D588" s="1">
        <v>5.6</v>
      </c>
      <c r="E588" s="1">
        <v>0</v>
      </c>
      <c r="F588" s="1">
        <v>1</v>
      </c>
      <c r="G588" s="1">
        <f t="shared" si="19"/>
        <v>0.56630770458800628</v>
      </c>
      <c r="H588">
        <f t="shared" si="20"/>
        <v>0.18808900709972404</v>
      </c>
    </row>
    <row r="589" spans="1:8" x14ac:dyDescent="0.2">
      <c r="A589" s="1">
        <v>3.5</v>
      </c>
      <c r="B589" s="1">
        <v>3</v>
      </c>
      <c r="C589" s="1">
        <v>24</v>
      </c>
      <c r="D589" s="1">
        <v>4.5999999999999996</v>
      </c>
      <c r="E589" s="1">
        <v>0</v>
      </c>
      <c r="F589" s="1">
        <v>0</v>
      </c>
      <c r="G589" s="1">
        <f t="shared" si="19"/>
        <v>0.29689156582233728</v>
      </c>
      <c r="H589">
        <f t="shared" si="20"/>
        <v>8.8144601856439228E-2</v>
      </c>
    </row>
    <row r="590" spans="1:8" x14ac:dyDescent="0.2">
      <c r="A590" s="1">
        <v>7.2</v>
      </c>
      <c r="B590" s="1">
        <v>0</v>
      </c>
      <c r="C590" s="1">
        <v>23</v>
      </c>
      <c r="D590" s="1">
        <v>1</v>
      </c>
      <c r="E590" s="1">
        <v>1</v>
      </c>
      <c r="F590" s="1">
        <v>0</v>
      </c>
      <c r="G590" s="1">
        <f t="shared" si="19"/>
        <v>0.40277237188417697</v>
      </c>
      <c r="H590">
        <f t="shared" si="20"/>
        <v>0.16222558355320577</v>
      </c>
    </row>
    <row r="591" spans="1:8" x14ac:dyDescent="0.2">
      <c r="A591" s="1">
        <v>4.0999999999999996</v>
      </c>
      <c r="B591" s="1">
        <v>2</v>
      </c>
      <c r="C591" s="1">
        <v>16.7</v>
      </c>
      <c r="D591" s="1">
        <v>2</v>
      </c>
      <c r="E591" s="1">
        <v>1</v>
      </c>
      <c r="F591" s="1">
        <v>0</v>
      </c>
      <c r="G591" s="1">
        <f t="shared" si="19"/>
        <v>0.43762959257006417</v>
      </c>
      <c r="H591">
        <f t="shared" si="20"/>
        <v>0.19151966029304038</v>
      </c>
    </row>
    <row r="592" spans="1:8" x14ac:dyDescent="0.2">
      <c r="A592" s="1">
        <v>1.3</v>
      </c>
      <c r="B592" s="1">
        <v>5</v>
      </c>
      <c r="C592" s="1">
        <v>8</v>
      </c>
      <c r="D592" s="1">
        <v>7.3</v>
      </c>
      <c r="E592" s="1">
        <v>0</v>
      </c>
      <c r="F592" s="1">
        <v>1</v>
      </c>
      <c r="G592" s="1">
        <f t="shared" si="19"/>
        <v>0.46894413947692881</v>
      </c>
      <c r="H592">
        <f t="shared" si="20"/>
        <v>0.28202032699589963</v>
      </c>
    </row>
    <row r="593" spans="1:8" x14ac:dyDescent="0.2">
      <c r="A593" s="1">
        <v>6.6</v>
      </c>
      <c r="B593" s="1">
        <v>0</v>
      </c>
      <c r="C593" s="1">
        <v>24.6</v>
      </c>
      <c r="D593" s="1">
        <v>1</v>
      </c>
      <c r="E593" s="1">
        <v>1</v>
      </c>
      <c r="F593" s="1">
        <v>0</v>
      </c>
      <c r="G593" s="1">
        <f t="shared" si="19"/>
        <v>0.37349389515383868</v>
      </c>
      <c r="H593">
        <f t="shared" si="20"/>
        <v>0.13949768971718665</v>
      </c>
    </row>
    <row r="594" spans="1:8" x14ac:dyDescent="0.2">
      <c r="A594" s="1">
        <v>1.2</v>
      </c>
      <c r="B594" s="1">
        <v>1</v>
      </c>
      <c r="C594" s="1">
        <v>2.7</v>
      </c>
      <c r="D594" s="1">
        <v>3</v>
      </c>
      <c r="E594" s="1">
        <v>0</v>
      </c>
      <c r="F594" s="1">
        <v>0</v>
      </c>
      <c r="G594" s="1">
        <f t="shared" si="19"/>
        <v>0.53519391629960711</v>
      </c>
      <c r="H594">
        <f t="shared" si="20"/>
        <v>0.28643252804411085</v>
      </c>
    </row>
    <row r="595" spans="1:8" x14ac:dyDescent="0.2">
      <c r="A595" s="1">
        <v>4.3</v>
      </c>
      <c r="B595" s="1">
        <v>3</v>
      </c>
      <c r="C595" s="1">
        <v>39.299999999999997</v>
      </c>
      <c r="D595" s="1">
        <v>3.5</v>
      </c>
      <c r="E595" s="1">
        <v>0</v>
      </c>
      <c r="F595" s="1">
        <v>0</v>
      </c>
      <c r="G595" s="1">
        <f t="shared" si="19"/>
        <v>0.11317060964688874</v>
      </c>
      <c r="H595">
        <f t="shared" si="20"/>
        <v>1.2807586887848468E-2</v>
      </c>
    </row>
    <row r="596" spans="1:8" x14ac:dyDescent="0.2">
      <c r="A596" s="1">
        <v>4</v>
      </c>
      <c r="B596" s="1">
        <v>4</v>
      </c>
      <c r="C596" s="1">
        <v>12.1</v>
      </c>
      <c r="D596" s="1">
        <v>5.4</v>
      </c>
      <c r="E596" s="1">
        <v>0</v>
      </c>
      <c r="F596" s="1">
        <v>0</v>
      </c>
      <c r="G596" s="1">
        <f t="shared" si="19"/>
        <v>0.45630861243918747</v>
      </c>
      <c r="H596">
        <f t="shared" si="20"/>
        <v>0.2082175497861766</v>
      </c>
    </row>
    <row r="597" spans="1:8" x14ac:dyDescent="0.2">
      <c r="A597" s="1">
        <v>4.8</v>
      </c>
      <c r="B597" s="1">
        <v>3</v>
      </c>
      <c r="C597" s="1">
        <v>15.6</v>
      </c>
      <c r="D597" s="1">
        <v>3.8</v>
      </c>
      <c r="E597" s="1">
        <v>0</v>
      </c>
      <c r="F597" s="1">
        <v>0</v>
      </c>
      <c r="G597" s="1">
        <f t="shared" si="19"/>
        <v>0.42336520789438603</v>
      </c>
      <c r="H597">
        <f t="shared" si="20"/>
        <v>0.1792380992554567</v>
      </c>
    </row>
    <row r="598" spans="1:8" x14ac:dyDescent="0.2">
      <c r="A598" s="1">
        <v>4</v>
      </c>
      <c r="B598" s="1">
        <v>0</v>
      </c>
      <c r="C598" s="1">
        <v>12.9</v>
      </c>
      <c r="D598" s="1">
        <v>0.9</v>
      </c>
      <c r="E598" s="1">
        <v>1</v>
      </c>
      <c r="F598" s="1">
        <v>1</v>
      </c>
      <c r="G598" s="1">
        <f t="shared" si="19"/>
        <v>0.48471273147359234</v>
      </c>
      <c r="H598">
        <f t="shared" si="20"/>
        <v>0.26552096910540612</v>
      </c>
    </row>
    <row r="599" spans="1:8" x14ac:dyDescent="0.2">
      <c r="A599" s="1">
        <v>4.9000000000000004</v>
      </c>
      <c r="B599" s="1">
        <v>0</v>
      </c>
      <c r="C599" s="1">
        <v>24.4</v>
      </c>
      <c r="D599" s="1">
        <v>0.7</v>
      </c>
      <c r="E599" s="1">
        <v>1</v>
      </c>
      <c r="F599" s="1">
        <v>0</v>
      </c>
      <c r="G599" s="1">
        <f t="shared" si="19"/>
        <v>0.3510196018516426</v>
      </c>
      <c r="H599">
        <f t="shared" si="20"/>
        <v>0.1232147608840857</v>
      </c>
    </row>
    <row r="600" spans="1:8" x14ac:dyDescent="0.2">
      <c r="A600" s="1">
        <v>3.1</v>
      </c>
      <c r="B600" s="1">
        <v>8</v>
      </c>
      <c r="C600" s="1">
        <v>16.600000000000001</v>
      </c>
      <c r="D600" s="1">
        <v>6</v>
      </c>
      <c r="E600" s="1">
        <v>0</v>
      </c>
      <c r="F600" s="1">
        <v>0</v>
      </c>
      <c r="G600" s="1">
        <f t="shared" si="19"/>
        <v>0.38555760425686986</v>
      </c>
      <c r="H600">
        <f t="shared" si="20"/>
        <v>0.14865466620029708</v>
      </c>
    </row>
    <row r="601" spans="1:8" x14ac:dyDescent="0.2">
      <c r="A601" s="1">
        <v>5.4</v>
      </c>
      <c r="B601" s="1">
        <v>0</v>
      </c>
      <c r="C601" s="1">
        <v>24.9</v>
      </c>
      <c r="D601" s="1">
        <v>1</v>
      </c>
      <c r="E601" s="1">
        <v>1</v>
      </c>
      <c r="F601" s="1">
        <v>0</v>
      </c>
      <c r="G601" s="1">
        <f t="shared" si="19"/>
        <v>0.35199244167018545</v>
      </c>
      <c r="H601">
        <f t="shared" si="20"/>
        <v>0.12389867899293891</v>
      </c>
    </row>
    <row r="602" spans="1:8" x14ac:dyDescent="0.2">
      <c r="A602" s="1">
        <v>4.2</v>
      </c>
      <c r="B602" s="1">
        <v>1</v>
      </c>
      <c r="C602" s="1">
        <v>14.6</v>
      </c>
      <c r="D602" s="1">
        <v>2.1</v>
      </c>
      <c r="E602" s="1">
        <v>1</v>
      </c>
      <c r="F602" s="1">
        <v>0</v>
      </c>
      <c r="G602" s="1">
        <f t="shared" si="19"/>
        <v>0.46593522948185945</v>
      </c>
      <c r="H602">
        <f t="shared" si="20"/>
        <v>0.21709563807231302</v>
      </c>
    </row>
    <row r="603" spans="1:8" x14ac:dyDescent="0.2">
      <c r="A603" s="1">
        <v>9.4</v>
      </c>
      <c r="B603" s="1">
        <v>0</v>
      </c>
      <c r="C603" s="1">
        <v>24</v>
      </c>
      <c r="D603" s="1">
        <v>0.9</v>
      </c>
      <c r="E603" s="1">
        <v>1</v>
      </c>
      <c r="F603" s="1">
        <v>1</v>
      </c>
      <c r="G603" s="1">
        <f t="shared" si="19"/>
        <v>0.42238617742108608</v>
      </c>
      <c r="H603">
        <f t="shared" si="20"/>
        <v>0.33363772803422503</v>
      </c>
    </row>
    <row r="604" spans="1:8" x14ac:dyDescent="0.2">
      <c r="A604" s="1">
        <v>5.4</v>
      </c>
      <c r="B604" s="1">
        <v>2</v>
      </c>
      <c r="C604" s="1">
        <v>15.8</v>
      </c>
      <c r="D604" s="1">
        <v>3.7</v>
      </c>
      <c r="E604" s="1">
        <v>0</v>
      </c>
      <c r="F604" s="1">
        <v>1</v>
      </c>
      <c r="G604" s="1">
        <f t="shared" si="19"/>
        <v>0.42964371912174426</v>
      </c>
      <c r="H604">
        <f t="shared" si="20"/>
        <v>0.32530628713727577</v>
      </c>
    </row>
    <row r="605" spans="1:8" x14ac:dyDescent="0.2">
      <c r="A605" s="1">
        <v>4</v>
      </c>
      <c r="B605" s="1">
        <v>0</v>
      </c>
      <c r="C605" s="1">
        <v>3.2</v>
      </c>
      <c r="D605" s="1">
        <v>0.8</v>
      </c>
      <c r="E605" s="1">
        <v>1</v>
      </c>
      <c r="F605" s="1">
        <v>1</v>
      </c>
      <c r="G605" s="1">
        <f t="shared" si="19"/>
        <v>0.60865699001742957</v>
      </c>
      <c r="H605">
        <f t="shared" si="20"/>
        <v>0.15314935146221823</v>
      </c>
    </row>
    <row r="606" spans="1:8" x14ac:dyDescent="0.2">
      <c r="A606" s="1">
        <v>4.5999999999999996</v>
      </c>
      <c r="B606" s="1">
        <v>0</v>
      </c>
      <c r="C606" s="1">
        <v>24.3</v>
      </c>
      <c r="D606" s="1">
        <v>1.1000000000000001</v>
      </c>
      <c r="E606" s="1">
        <v>1</v>
      </c>
      <c r="F606" s="1">
        <v>1</v>
      </c>
      <c r="G606" s="1">
        <f t="shared" si="19"/>
        <v>0.34788034623796338</v>
      </c>
      <c r="H606">
        <f t="shared" si="20"/>
        <v>0.42526004282271851</v>
      </c>
    </row>
    <row r="607" spans="1:8" x14ac:dyDescent="0.2">
      <c r="A607" s="1">
        <v>3.5</v>
      </c>
      <c r="B607" s="1">
        <v>1</v>
      </c>
      <c r="C607" s="1">
        <v>2.8</v>
      </c>
      <c r="D607" s="1">
        <v>1.3</v>
      </c>
      <c r="E607" s="1">
        <v>1</v>
      </c>
      <c r="F607" s="1">
        <v>1</v>
      </c>
      <c r="G607" s="1">
        <f t="shared" si="19"/>
        <v>0.60640637433760991</v>
      </c>
      <c r="H607">
        <f t="shared" si="20"/>
        <v>0.15491594216206567</v>
      </c>
    </row>
    <row r="608" spans="1:8" x14ac:dyDescent="0.2">
      <c r="A608" s="1">
        <v>3.3</v>
      </c>
      <c r="B608" s="1">
        <v>5</v>
      </c>
      <c r="C608" s="1">
        <v>16.2</v>
      </c>
      <c r="D608" s="1">
        <v>4</v>
      </c>
      <c r="E608" s="1">
        <v>0</v>
      </c>
      <c r="F608" s="1">
        <v>0</v>
      </c>
      <c r="G608" s="1">
        <f t="shared" si="19"/>
        <v>0.39361339535194706</v>
      </c>
      <c r="H608">
        <f t="shared" si="20"/>
        <v>0.15493150500048819</v>
      </c>
    </row>
    <row r="609" spans="1:8" x14ac:dyDescent="0.2">
      <c r="A609" s="1">
        <v>6.9</v>
      </c>
      <c r="B609" s="1">
        <v>1</v>
      </c>
      <c r="C609" s="1">
        <v>23.2</v>
      </c>
      <c r="D609" s="1">
        <v>2.2000000000000002</v>
      </c>
      <c r="E609" s="1">
        <v>1</v>
      </c>
      <c r="F609" s="1">
        <v>0</v>
      </c>
      <c r="G609" s="1">
        <f t="shared" si="19"/>
        <v>0.39579978868666787</v>
      </c>
      <c r="H609">
        <f t="shared" si="20"/>
        <v>0.15665747272441094</v>
      </c>
    </row>
    <row r="610" spans="1:8" x14ac:dyDescent="0.2">
      <c r="A610" s="1">
        <v>3.2</v>
      </c>
      <c r="B610" s="1">
        <v>1</v>
      </c>
      <c r="C610" s="1">
        <v>23.4</v>
      </c>
      <c r="D610" s="1">
        <v>2.8</v>
      </c>
      <c r="E610" s="1">
        <v>0</v>
      </c>
      <c r="F610" s="1">
        <v>0</v>
      </c>
      <c r="G610" s="1">
        <f t="shared" si="19"/>
        <v>0.30014118951504154</v>
      </c>
      <c r="H610">
        <f t="shared" si="20"/>
        <v>9.0084733643504084E-2</v>
      </c>
    </row>
    <row r="611" spans="1:8" x14ac:dyDescent="0.2">
      <c r="A611" s="1">
        <v>3.9</v>
      </c>
      <c r="B611" s="1">
        <v>0</v>
      </c>
      <c r="C611" s="1">
        <v>17.5</v>
      </c>
      <c r="D611" s="1">
        <v>0.9</v>
      </c>
      <c r="E611" s="1">
        <v>1</v>
      </c>
      <c r="F611" s="1">
        <v>1</v>
      </c>
      <c r="G611" s="1">
        <f t="shared" si="19"/>
        <v>0.42446269802988018</v>
      </c>
      <c r="H611">
        <f t="shared" si="20"/>
        <v>0.33124318595904484</v>
      </c>
    </row>
    <row r="612" spans="1:8" x14ac:dyDescent="0.2">
      <c r="A612" s="1">
        <v>3.3</v>
      </c>
      <c r="B612" s="1">
        <v>1</v>
      </c>
      <c r="C612" s="1">
        <v>2.2999999999999998</v>
      </c>
      <c r="D612" s="1">
        <v>2.2000000000000002</v>
      </c>
      <c r="E612" s="1">
        <v>1</v>
      </c>
      <c r="F612" s="1">
        <v>1</v>
      </c>
      <c r="G612" s="1">
        <f t="shared" si="19"/>
        <v>0.60985056599402265</v>
      </c>
      <c r="H612">
        <f t="shared" si="20"/>
        <v>0.15221658085518447</v>
      </c>
    </row>
    <row r="613" spans="1:8" x14ac:dyDescent="0.2">
      <c r="A613" s="1">
        <v>5.0999999999999996</v>
      </c>
      <c r="B613" s="1">
        <v>0</v>
      </c>
      <c r="C613" s="1">
        <v>26</v>
      </c>
      <c r="D613" s="1">
        <v>0.6</v>
      </c>
      <c r="E613" s="1">
        <v>1</v>
      </c>
      <c r="F613" s="1">
        <v>0</v>
      </c>
      <c r="G613" s="1">
        <f t="shared" si="19"/>
        <v>0.3335198757211863</v>
      </c>
      <c r="H613">
        <f t="shared" si="20"/>
        <v>0.11123550750107555</v>
      </c>
    </row>
    <row r="614" spans="1:8" x14ac:dyDescent="0.2">
      <c r="A614" s="1">
        <v>6</v>
      </c>
      <c r="B614" s="1">
        <v>0</v>
      </c>
      <c r="C614" s="1">
        <v>24.8</v>
      </c>
      <c r="D614" s="1">
        <v>0.7</v>
      </c>
      <c r="E614" s="1">
        <v>1</v>
      </c>
      <c r="F614" s="1">
        <v>0</v>
      </c>
      <c r="G614" s="1">
        <f t="shared" si="19"/>
        <v>0.36210428048137372</v>
      </c>
      <c r="H614">
        <f t="shared" si="20"/>
        <v>0.13111950994293337</v>
      </c>
    </row>
    <row r="615" spans="1:8" x14ac:dyDescent="0.2">
      <c r="A615" s="1">
        <v>1</v>
      </c>
      <c r="B615" s="1">
        <v>5</v>
      </c>
      <c r="C615" s="1">
        <v>6.8</v>
      </c>
      <c r="D615" s="1">
        <v>4.9000000000000004</v>
      </c>
      <c r="E615" s="1">
        <v>0</v>
      </c>
      <c r="F615" s="1">
        <v>0</v>
      </c>
      <c r="G615" s="1">
        <f t="shared" si="19"/>
        <v>0.47986041833729309</v>
      </c>
      <c r="H615">
        <f t="shared" si="20"/>
        <v>0.23026602108684194</v>
      </c>
    </row>
    <row r="616" spans="1:8" x14ac:dyDescent="0.2">
      <c r="A616" s="1">
        <v>4.5999999999999996</v>
      </c>
      <c r="B616" s="1">
        <v>0</v>
      </c>
      <c r="C616" s="1">
        <v>4.2</v>
      </c>
      <c r="D616" s="1">
        <v>0</v>
      </c>
      <c r="E616" s="1">
        <v>1</v>
      </c>
      <c r="F616" s="1">
        <v>1</v>
      </c>
      <c r="G616" s="1">
        <f t="shared" si="19"/>
        <v>0.60471329435457433</v>
      </c>
      <c r="H616">
        <f t="shared" si="20"/>
        <v>0.15625157966001341</v>
      </c>
    </row>
    <row r="617" spans="1:8" x14ac:dyDescent="0.2">
      <c r="A617" s="1">
        <v>1.4</v>
      </c>
      <c r="B617" s="1">
        <v>2</v>
      </c>
      <c r="C617" s="1">
        <v>10</v>
      </c>
      <c r="D617" s="1">
        <v>2.2000000000000002</v>
      </c>
      <c r="E617" s="1">
        <v>1</v>
      </c>
      <c r="F617" s="1">
        <v>0</v>
      </c>
      <c r="G617" s="1">
        <f t="shared" si="19"/>
        <v>0.48348729200099899</v>
      </c>
      <c r="H617">
        <f t="shared" si="20"/>
        <v>0.23375996152645925</v>
      </c>
    </row>
    <row r="618" spans="1:8" x14ac:dyDescent="0.2">
      <c r="A618" s="1">
        <v>4.9000000000000004</v>
      </c>
      <c r="B618" s="1">
        <v>0</v>
      </c>
      <c r="C618" s="1">
        <v>1.7</v>
      </c>
      <c r="D618" s="1">
        <v>1.3</v>
      </c>
      <c r="E618" s="1">
        <v>1</v>
      </c>
      <c r="F618" s="1">
        <v>0</v>
      </c>
      <c r="G618" s="1">
        <f t="shared" si="19"/>
        <v>0.64107472236144702</v>
      </c>
      <c r="H618">
        <f t="shared" si="20"/>
        <v>0.41097679965080641</v>
      </c>
    </row>
    <row r="619" spans="1:8" x14ac:dyDescent="0.2">
      <c r="A619" s="1">
        <v>3.3</v>
      </c>
      <c r="B619" s="1">
        <v>9</v>
      </c>
      <c r="C619" s="1">
        <v>14</v>
      </c>
      <c r="D619" s="1">
        <v>7</v>
      </c>
      <c r="E619" s="1">
        <v>0</v>
      </c>
      <c r="F619" s="1">
        <v>0</v>
      </c>
      <c r="G619" s="1">
        <f t="shared" si="19"/>
        <v>0.4217244643000338</v>
      </c>
      <c r="H619">
        <f t="shared" si="20"/>
        <v>0.17785152378915048</v>
      </c>
    </row>
    <row r="620" spans="1:8" x14ac:dyDescent="0.2">
      <c r="A620" s="1">
        <v>3.2</v>
      </c>
      <c r="B620" s="1">
        <v>1</v>
      </c>
      <c r="C620" s="1">
        <v>4.9000000000000004</v>
      </c>
      <c r="D620" s="1">
        <v>1.9</v>
      </c>
      <c r="E620" s="1">
        <v>1</v>
      </c>
      <c r="F620" s="1">
        <v>1</v>
      </c>
      <c r="G620" s="1">
        <f t="shared" si="19"/>
        <v>0.575156049775844</v>
      </c>
      <c r="H620">
        <f t="shared" si="20"/>
        <v>0.18049238204206514</v>
      </c>
    </row>
    <row r="621" spans="1:8" x14ac:dyDescent="0.2">
      <c r="A621" s="1">
        <v>5.7</v>
      </c>
      <c r="B621" s="1">
        <v>0</v>
      </c>
      <c r="C621" s="1">
        <v>24.3</v>
      </c>
      <c r="D621" s="1">
        <v>1.1000000000000001</v>
      </c>
      <c r="E621" s="1">
        <v>1</v>
      </c>
      <c r="F621" s="1">
        <v>0</v>
      </c>
      <c r="G621" s="1">
        <f t="shared" si="19"/>
        <v>0.36407612831280134</v>
      </c>
      <c r="H621">
        <f t="shared" si="20"/>
        <v>0.13255142720723939</v>
      </c>
    </row>
    <row r="622" spans="1:8" x14ac:dyDescent="0.2">
      <c r="A622" s="1">
        <v>3.9</v>
      </c>
      <c r="B622" s="1">
        <v>5</v>
      </c>
      <c r="C622" s="1">
        <v>19.5</v>
      </c>
      <c r="D622" s="1">
        <v>7.5</v>
      </c>
      <c r="E622" s="1">
        <v>0</v>
      </c>
      <c r="F622" s="1">
        <v>1</v>
      </c>
      <c r="G622" s="1">
        <f t="shared" si="19"/>
        <v>0.3602808548797285</v>
      </c>
      <c r="H622">
        <f t="shared" si="20"/>
        <v>0.40924058463341101</v>
      </c>
    </row>
    <row r="623" spans="1:8" x14ac:dyDescent="0.2">
      <c r="A623" s="1">
        <v>6.4</v>
      </c>
      <c r="B623" s="1">
        <v>0</v>
      </c>
      <c r="C623" s="1">
        <v>33.299999999999997</v>
      </c>
      <c r="D623" s="1">
        <v>0</v>
      </c>
      <c r="E623" s="1">
        <v>1</v>
      </c>
      <c r="F623" s="1">
        <v>0</v>
      </c>
      <c r="G623" s="1">
        <f t="shared" si="19"/>
        <v>0.2593827075727978</v>
      </c>
      <c r="H623">
        <f t="shared" si="20"/>
        <v>6.7279388987795535E-2</v>
      </c>
    </row>
    <row r="624" spans="1:8" x14ac:dyDescent="0.2">
      <c r="A624" s="1">
        <v>0.7</v>
      </c>
      <c r="B624" s="1">
        <v>1</v>
      </c>
      <c r="C624" s="1">
        <v>11.3</v>
      </c>
      <c r="D624" s="1">
        <v>2.4</v>
      </c>
      <c r="E624" s="1">
        <v>1</v>
      </c>
      <c r="F624" s="1">
        <v>1</v>
      </c>
      <c r="G624" s="1">
        <f t="shared" si="19"/>
        <v>0.45656979902950534</v>
      </c>
      <c r="H624">
        <f t="shared" si="20"/>
        <v>0.29531638332683219</v>
      </c>
    </row>
    <row r="625" spans="1:8" x14ac:dyDescent="0.2">
      <c r="A625" s="1">
        <v>4.4000000000000004</v>
      </c>
      <c r="B625" s="1">
        <v>3</v>
      </c>
      <c r="C625" s="1">
        <v>17</v>
      </c>
      <c r="D625" s="1">
        <v>4</v>
      </c>
      <c r="E625" s="1">
        <v>0</v>
      </c>
      <c r="F625" s="1">
        <v>1</v>
      </c>
      <c r="G625" s="1">
        <f t="shared" si="19"/>
        <v>0.39958697053657166</v>
      </c>
      <c r="H625">
        <f t="shared" si="20"/>
        <v>0.36049580594945169</v>
      </c>
    </row>
    <row r="626" spans="1:8" x14ac:dyDescent="0.2">
      <c r="A626" s="1">
        <v>3.6</v>
      </c>
      <c r="B626" s="1">
        <v>4</v>
      </c>
      <c r="C626" s="1">
        <v>24.7</v>
      </c>
      <c r="D626" s="1">
        <v>4.0999999999999996</v>
      </c>
      <c r="E626" s="1">
        <v>0</v>
      </c>
      <c r="F626" s="1">
        <v>1</v>
      </c>
      <c r="G626" s="1">
        <f t="shared" si="19"/>
        <v>0.28941947861838585</v>
      </c>
      <c r="H626">
        <f t="shared" si="20"/>
        <v>0.50492467736696656</v>
      </c>
    </row>
    <row r="627" spans="1:8" x14ac:dyDescent="0.2">
      <c r="A627" s="1">
        <v>8</v>
      </c>
      <c r="B627" s="1">
        <v>0</v>
      </c>
      <c r="C627" s="1">
        <v>23.3</v>
      </c>
      <c r="D627" s="1">
        <v>1.1000000000000001</v>
      </c>
      <c r="E627" s="1">
        <v>1</v>
      </c>
      <c r="F627" s="1">
        <v>0</v>
      </c>
      <c r="G627" s="1">
        <f t="shared" si="19"/>
        <v>0.41071779490022903</v>
      </c>
      <c r="H627">
        <f t="shared" si="20"/>
        <v>0.16868910704770659</v>
      </c>
    </row>
    <row r="628" spans="1:8" x14ac:dyDescent="0.2">
      <c r="A628" s="1">
        <v>2.6</v>
      </c>
      <c r="B628" s="1">
        <v>2</v>
      </c>
      <c r="C628" s="1">
        <v>8.6999999999999993</v>
      </c>
      <c r="D628" s="1">
        <v>3.3</v>
      </c>
      <c r="E628" s="1">
        <v>0</v>
      </c>
      <c r="F628" s="1">
        <v>0</v>
      </c>
      <c r="G628" s="1">
        <f t="shared" si="19"/>
        <v>0.47914017817280058</v>
      </c>
      <c r="H628">
        <f t="shared" si="20"/>
        <v>0.22957531033946307</v>
      </c>
    </row>
    <row r="629" spans="1:8" x14ac:dyDescent="0.2">
      <c r="A629" s="1">
        <v>5.8</v>
      </c>
      <c r="B629" s="1">
        <v>0</v>
      </c>
      <c r="C629" s="1">
        <v>24.4</v>
      </c>
      <c r="D629" s="1">
        <v>0.8</v>
      </c>
      <c r="E629" s="1">
        <v>1</v>
      </c>
      <c r="F629" s="1">
        <v>0</v>
      </c>
      <c r="G629" s="1">
        <f t="shared" si="19"/>
        <v>0.36427069627650999</v>
      </c>
      <c r="H629">
        <f t="shared" si="20"/>
        <v>0.13269314016577338</v>
      </c>
    </row>
    <row r="630" spans="1:8" x14ac:dyDescent="0.2">
      <c r="A630" s="1">
        <v>2.8</v>
      </c>
      <c r="B630" s="1">
        <v>0</v>
      </c>
      <c r="C630" s="1">
        <v>2</v>
      </c>
      <c r="D630" s="1">
        <v>0.7</v>
      </c>
      <c r="E630" s="1">
        <v>1</v>
      </c>
      <c r="F630" s="1">
        <v>1</v>
      </c>
      <c r="G630" s="1">
        <f t="shared" si="19"/>
        <v>0.60632217445292635</v>
      </c>
      <c r="H630">
        <f t="shared" si="20"/>
        <v>0.15498223032747216</v>
      </c>
    </row>
    <row r="631" spans="1:8" x14ac:dyDescent="0.2">
      <c r="A631" s="1">
        <v>2.2000000000000002</v>
      </c>
      <c r="B631" s="1">
        <v>4</v>
      </c>
      <c r="C631" s="1">
        <v>12.1</v>
      </c>
      <c r="D631" s="1">
        <v>3.6</v>
      </c>
      <c r="E631" s="1">
        <v>0</v>
      </c>
      <c r="F631" s="1">
        <v>1</v>
      </c>
      <c r="G631" s="1">
        <f t="shared" si="19"/>
        <v>0.4298064235894527</v>
      </c>
      <c r="H631">
        <f t="shared" si="20"/>
        <v>0.32512071457985059</v>
      </c>
    </row>
    <row r="632" spans="1:8" x14ac:dyDescent="0.2">
      <c r="A632" s="1">
        <v>0.3</v>
      </c>
      <c r="B632" s="1">
        <v>1</v>
      </c>
      <c r="C632" s="1">
        <v>3.7</v>
      </c>
      <c r="D632" s="1">
        <v>0.7</v>
      </c>
      <c r="E632" s="1">
        <v>1</v>
      </c>
      <c r="F632" s="1">
        <v>1</v>
      </c>
      <c r="G632" s="1">
        <f t="shared" si="19"/>
        <v>0.54779138918659132</v>
      </c>
      <c r="H632">
        <f t="shared" si="20"/>
        <v>0.20449262769379292</v>
      </c>
    </row>
    <row r="633" spans="1:8" x14ac:dyDescent="0.2">
      <c r="A633" s="1">
        <v>5.7</v>
      </c>
      <c r="B633" s="1">
        <v>2</v>
      </c>
      <c r="C633" s="1">
        <v>18.3</v>
      </c>
      <c r="D633" s="1">
        <v>2.8</v>
      </c>
      <c r="E633" s="1">
        <v>0</v>
      </c>
      <c r="F633" s="1">
        <v>1</v>
      </c>
      <c r="G633" s="1">
        <f t="shared" si="19"/>
        <v>0.4021163540647833</v>
      </c>
      <c r="H633">
        <f t="shared" si="20"/>
        <v>0.35746485407678757</v>
      </c>
    </row>
    <row r="634" spans="1:8" x14ac:dyDescent="0.2">
      <c r="A634" s="1">
        <v>1.9</v>
      </c>
      <c r="B634" s="1">
        <v>5</v>
      </c>
      <c r="C634" s="1">
        <v>10.199999999999999</v>
      </c>
      <c r="D634" s="1">
        <v>4.8</v>
      </c>
      <c r="E634" s="1">
        <v>0</v>
      </c>
      <c r="F634" s="1">
        <v>0</v>
      </c>
      <c r="G634" s="1">
        <f t="shared" si="19"/>
        <v>0.4496671334787537</v>
      </c>
      <c r="H634">
        <f t="shared" si="20"/>
        <v>0.20220053093099929</v>
      </c>
    </row>
    <row r="635" spans="1:8" x14ac:dyDescent="0.2">
      <c r="A635" s="1">
        <v>4.9000000000000004</v>
      </c>
      <c r="B635" s="1">
        <v>0</v>
      </c>
      <c r="C635" s="1">
        <v>24.2</v>
      </c>
      <c r="D635" s="1">
        <v>1</v>
      </c>
      <c r="E635" s="1">
        <v>1</v>
      </c>
      <c r="F635" s="1">
        <v>0</v>
      </c>
      <c r="G635" s="1">
        <f t="shared" si="19"/>
        <v>0.35357515357419594</v>
      </c>
      <c r="H635">
        <f t="shared" si="20"/>
        <v>0.12501538922501626</v>
      </c>
    </row>
    <row r="636" spans="1:8" x14ac:dyDescent="0.2">
      <c r="A636" s="1">
        <v>4.0999999999999996</v>
      </c>
      <c r="B636" s="1">
        <v>0</v>
      </c>
      <c r="C636" s="1">
        <v>1.7</v>
      </c>
      <c r="D636" s="1">
        <v>0.4</v>
      </c>
      <c r="E636" s="1">
        <v>1</v>
      </c>
      <c r="F636" s="1">
        <v>0</v>
      </c>
      <c r="G636" s="1">
        <f t="shared" si="19"/>
        <v>0.62929597176156493</v>
      </c>
      <c r="H636">
        <f t="shared" si="20"/>
        <v>0.3960134200753323</v>
      </c>
    </row>
    <row r="637" spans="1:8" x14ac:dyDescent="0.2">
      <c r="A637" s="1">
        <v>0.2</v>
      </c>
      <c r="B637" s="1">
        <v>0</v>
      </c>
      <c r="C637" s="1">
        <v>2.9</v>
      </c>
      <c r="D637" s="1">
        <v>0.1</v>
      </c>
      <c r="E637" s="1">
        <v>1</v>
      </c>
      <c r="F637" s="1">
        <v>0</v>
      </c>
      <c r="G637" s="1">
        <f t="shared" si="19"/>
        <v>0.5565412522518195</v>
      </c>
      <c r="H637">
        <f t="shared" si="20"/>
        <v>0.30973816545802341</v>
      </c>
    </row>
    <row r="638" spans="1:8" x14ac:dyDescent="0.2">
      <c r="A638" s="1">
        <v>14.5</v>
      </c>
      <c r="B638" s="1">
        <v>0</v>
      </c>
      <c r="C638" s="1">
        <v>24</v>
      </c>
      <c r="D638" s="1">
        <v>1</v>
      </c>
      <c r="E638" s="1">
        <v>1</v>
      </c>
      <c r="F638" s="1">
        <v>1</v>
      </c>
      <c r="G638" s="1">
        <f t="shared" si="19"/>
        <v>0.49747571249533462</v>
      </c>
      <c r="H638">
        <f t="shared" si="20"/>
        <v>0.2525306595320716</v>
      </c>
    </row>
    <row r="639" spans="1:8" x14ac:dyDescent="0.2">
      <c r="A639" s="1">
        <v>1.9</v>
      </c>
      <c r="B639" s="1">
        <v>1</v>
      </c>
      <c r="C639" s="1">
        <v>9.6999999999999993</v>
      </c>
      <c r="D639" s="1">
        <v>2.2999999999999998</v>
      </c>
      <c r="E639" s="1">
        <v>1</v>
      </c>
      <c r="F639" s="1">
        <v>1</v>
      </c>
      <c r="G639" s="1">
        <f t="shared" si="19"/>
        <v>0.49468233870975536</v>
      </c>
      <c r="H639">
        <f t="shared" si="20"/>
        <v>0.25534593881184237</v>
      </c>
    </row>
    <row r="640" spans="1:8" x14ac:dyDescent="0.2">
      <c r="A640" s="1">
        <v>3.6</v>
      </c>
      <c r="B640" s="1">
        <v>1</v>
      </c>
      <c r="C640" s="1">
        <v>17.2</v>
      </c>
      <c r="D640" s="1">
        <v>1.6</v>
      </c>
      <c r="E640" s="1">
        <v>1</v>
      </c>
      <c r="F640" s="1">
        <v>1</v>
      </c>
      <c r="G640" s="1">
        <f t="shared" si="19"/>
        <v>0.42387899413875446</v>
      </c>
      <c r="H640">
        <f t="shared" si="20"/>
        <v>0.33191541339457337</v>
      </c>
    </row>
    <row r="641" spans="1:8" x14ac:dyDescent="0.2">
      <c r="A641" s="1">
        <v>7</v>
      </c>
      <c r="B641" s="1">
        <v>0</v>
      </c>
      <c r="C641" s="1">
        <v>10.7</v>
      </c>
      <c r="D641" s="1">
        <v>0</v>
      </c>
      <c r="E641" s="1">
        <v>1</v>
      </c>
      <c r="F641" s="1">
        <v>0</v>
      </c>
      <c r="G641" s="1">
        <f t="shared" si="19"/>
        <v>0.55699411517123709</v>
      </c>
      <c r="H641">
        <f t="shared" si="20"/>
        <v>0.31024244433538933</v>
      </c>
    </row>
    <row r="642" spans="1:8" x14ac:dyDescent="0.2">
      <c r="A642" s="1">
        <v>5.3</v>
      </c>
      <c r="B642" s="1">
        <v>0</v>
      </c>
      <c r="C642" s="1">
        <v>2.4</v>
      </c>
      <c r="D642" s="1">
        <v>0.6</v>
      </c>
      <c r="E642" s="1">
        <v>1</v>
      </c>
      <c r="F642" s="1">
        <v>1</v>
      </c>
      <c r="G642" s="1">
        <f t="shared" si="19"/>
        <v>0.63801966663245135</v>
      </c>
      <c r="H642">
        <f t="shared" si="20"/>
        <v>0.13102976174488165</v>
      </c>
    </row>
    <row r="643" spans="1:8" x14ac:dyDescent="0.2">
      <c r="A643" s="1">
        <v>3</v>
      </c>
      <c r="B643" s="1">
        <v>1</v>
      </c>
      <c r="C643" s="1">
        <v>22.8</v>
      </c>
      <c r="D643" s="1">
        <v>1.3</v>
      </c>
      <c r="E643" s="1">
        <v>1</v>
      </c>
      <c r="F643" s="1">
        <v>0</v>
      </c>
      <c r="G643" s="1">
        <f t="shared" ref="G643:G706" si="21">$L$4+$L$5*A643+$L$6*C643+$L$7*E643</f>
        <v>0.34348948295734927</v>
      </c>
      <c r="H643">
        <f t="shared" ref="H643:H706" si="22">(F643-G643)^2</f>
        <v>0.11798502490230714</v>
      </c>
    </row>
    <row r="644" spans="1:8" x14ac:dyDescent="0.2">
      <c r="A644" s="1">
        <v>7.1</v>
      </c>
      <c r="B644" s="1">
        <v>0</v>
      </c>
      <c r="C644" s="1">
        <v>24.7</v>
      </c>
      <c r="D644" s="1">
        <v>0.8</v>
      </c>
      <c r="E644" s="1">
        <v>1</v>
      </c>
      <c r="F644" s="1">
        <v>0</v>
      </c>
      <c r="G644" s="1">
        <f t="shared" si="21"/>
        <v>0.37957783841748827</v>
      </c>
      <c r="H644">
        <f t="shared" si="22"/>
        <v>0.14407933541769283</v>
      </c>
    </row>
    <row r="645" spans="1:8" x14ac:dyDescent="0.2">
      <c r="A645" s="1">
        <v>4.8</v>
      </c>
      <c r="B645" s="1">
        <v>1</v>
      </c>
      <c r="C645" s="1">
        <v>2.8</v>
      </c>
      <c r="D645" s="1">
        <v>2.2999999999999998</v>
      </c>
      <c r="E645" s="1">
        <v>1</v>
      </c>
      <c r="F645" s="1">
        <v>0</v>
      </c>
      <c r="G645" s="1">
        <f t="shared" si="21"/>
        <v>0.62554684406241834</v>
      </c>
      <c r="H645">
        <f t="shared" si="22"/>
        <v>0.3913088541164515</v>
      </c>
    </row>
    <row r="646" spans="1:8" x14ac:dyDescent="0.2">
      <c r="A646" s="1">
        <v>5.6</v>
      </c>
      <c r="B646" s="1">
        <v>0</v>
      </c>
      <c r="C646" s="1">
        <v>23.6</v>
      </c>
      <c r="D646" s="1">
        <v>0.8</v>
      </c>
      <c r="E646" s="1">
        <v>1</v>
      </c>
      <c r="F646" s="1">
        <v>1</v>
      </c>
      <c r="G646" s="1">
        <f t="shared" si="21"/>
        <v>0.37154821551675277</v>
      </c>
      <c r="H646">
        <f t="shared" si="22"/>
        <v>0.39495164542017785</v>
      </c>
    </row>
    <row r="647" spans="1:8" x14ac:dyDescent="0.2">
      <c r="A647" s="1">
        <v>6.5</v>
      </c>
      <c r="B647" s="1">
        <v>3</v>
      </c>
      <c r="C647" s="1">
        <v>18</v>
      </c>
      <c r="D647" s="1">
        <v>3.2</v>
      </c>
      <c r="E647" s="1">
        <v>0</v>
      </c>
      <c r="F647" s="1">
        <v>0</v>
      </c>
      <c r="G647" s="1">
        <f t="shared" si="21"/>
        <v>0.41772843224849543</v>
      </c>
      <c r="H647">
        <f t="shared" si="22"/>
        <v>0.17449704310878583</v>
      </c>
    </row>
    <row r="648" spans="1:8" x14ac:dyDescent="0.2">
      <c r="A648" s="1">
        <v>8.5</v>
      </c>
      <c r="B648" s="1">
        <v>0</v>
      </c>
      <c r="C648" s="1">
        <v>25.1</v>
      </c>
      <c r="D648" s="1">
        <v>1</v>
      </c>
      <c r="E648" s="1">
        <v>1</v>
      </c>
      <c r="F648" s="1">
        <v>0</v>
      </c>
      <c r="G648" s="1">
        <f t="shared" si="21"/>
        <v>0.39507954852217531</v>
      </c>
      <c r="H648">
        <f t="shared" si="22"/>
        <v>0.15608784966048586</v>
      </c>
    </row>
    <row r="649" spans="1:8" x14ac:dyDescent="0.2">
      <c r="A649" s="1">
        <v>5.0999999999999996</v>
      </c>
      <c r="B649" s="1">
        <v>0</v>
      </c>
      <c r="C649" s="1">
        <v>22.9</v>
      </c>
      <c r="D649" s="1">
        <v>0.7</v>
      </c>
      <c r="E649" s="1">
        <v>1</v>
      </c>
      <c r="F649" s="1">
        <v>0</v>
      </c>
      <c r="G649" s="1">
        <f t="shared" si="21"/>
        <v>0.37313092742076315</v>
      </c>
      <c r="H649">
        <f t="shared" si="22"/>
        <v>0.13922668899787882</v>
      </c>
    </row>
    <row r="650" spans="1:8" x14ac:dyDescent="0.2">
      <c r="A650" s="1">
        <v>6</v>
      </c>
      <c r="B650" s="1">
        <v>0</v>
      </c>
      <c r="C650" s="1">
        <v>22.3</v>
      </c>
      <c r="D650" s="1">
        <v>1.1000000000000001</v>
      </c>
      <c r="E650" s="1">
        <v>1</v>
      </c>
      <c r="F650" s="1">
        <v>1</v>
      </c>
      <c r="G650" s="1">
        <f t="shared" si="21"/>
        <v>0.39404867701329049</v>
      </c>
      <c r="H650">
        <f t="shared" si="22"/>
        <v>0.36717700582934354</v>
      </c>
    </row>
    <row r="651" spans="1:8" x14ac:dyDescent="0.2">
      <c r="A651" s="1">
        <v>2.5</v>
      </c>
      <c r="B651" s="1">
        <v>2</v>
      </c>
      <c r="C651" s="1">
        <v>11</v>
      </c>
      <c r="D651" s="1">
        <v>4.4000000000000004</v>
      </c>
      <c r="E651" s="1">
        <v>0</v>
      </c>
      <c r="F651" s="1">
        <v>1</v>
      </c>
      <c r="G651" s="1">
        <f t="shared" si="21"/>
        <v>0.4482789895384518</v>
      </c>
      <c r="H651">
        <f t="shared" si="22"/>
        <v>0.30439607338471175</v>
      </c>
    </row>
    <row r="652" spans="1:8" x14ac:dyDescent="0.2">
      <c r="A652" s="1">
        <v>5.8</v>
      </c>
      <c r="B652" s="1">
        <v>0</v>
      </c>
      <c r="C652" s="1">
        <v>24.4</v>
      </c>
      <c r="D652" s="1">
        <v>1</v>
      </c>
      <c r="E652" s="1">
        <v>1</v>
      </c>
      <c r="F652" s="1">
        <v>1</v>
      </c>
      <c r="G652" s="1">
        <f t="shared" si="21"/>
        <v>0.36427069627650999</v>
      </c>
      <c r="H652">
        <f t="shared" si="22"/>
        <v>0.40415174761275341</v>
      </c>
    </row>
    <row r="653" spans="1:8" x14ac:dyDescent="0.2">
      <c r="A653" s="1">
        <v>5.7</v>
      </c>
      <c r="B653" s="1">
        <v>0</v>
      </c>
      <c r="C653" s="1">
        <v>25</v>
      </c>
      <c r="D653" s="1">
        <v>0.9</v>
      </c>
      <c r="E653" s="1">
        <v>1</v>
      </c>
      <c r="F653" s="1">
        <v>0</v>
      </c>
      <c r="G653" s="1">
        <f t="shared" si="21"/>
        <v>0.35513169728386468</v>
      </c>
      <c r="H653">
        <f t="shared" si="22"/>
        <v>0.1261185224157185</v>
      </c>
    </row>
    <row r="654" spans="1:8" x14ac:dyDescent="0.2">
      <c r="A654" s="1">
        <v>4.9000000000000004</v>
      </c>
      <c r="B654" s="1">
        <v>0</v>
      </c>
      <c r="C654" s="1">
        <v>1.3</v>
      </c>
      <c r="D654" s="1">
        <v>0.6</v>
      </c>
      <c r="E654" s="1">
        <v>1</v>
      </c>
      <c r="F654" s="1">
        <v>1</v>
      </c>
      <c r="G654" s="1">
        <f t="shared" si="21"/>
        <v>0.6461858258065537</v>
      </c>
      <c r="H654">
        <f t="shared" si="22"/>
        <v>0.12518446986019036</v>
      </c>
    </row>
    <row r="655" spans="1:8" x14ac:dyDescent="0.2">
      <c r="A655" s="1">
        <v>4.5999999999999996</v>
      </c>
      <c r="B655" s="1">
        <v>1</v>
      </c>
      <c r="C655" s="1">
        <v>3.3</v>
      </c>
      <c r="D655" s="1">
        <v>1.8</v>
      </c>
      <c r="E655" s="1">
        <v>1</v>
      </c>
      <c r="F655" s="1">
        <v>1</v>
      </c>
      <c r="G655" s="1">
        <f t="shared" si="21"/>
        <v>0.61621327710606433</v>
      </c>
      <c r="H655">
        <f t="shared" si="22"/>
        <v>0.14729224866966656</v>
      </c>
    </row>
    <row r="656" spans="1:8" x14ac:dyDescent="0.2">
      <c r="A656" s="1">
        <v>3.7</v>
      </c>
      <c r="B656" s="1">
        <v>1</v>
      </c>
      <c r="C656" s="1">
        <v>3.9</v>
      </c>
      <c r="D656" s="1">
        <v>2</v>
      </c>
      <c r="E656" s="1">
        <v>1</v>
      </c>
      <c r="F656" s="1">
        <v>1</v>
      </c>
      <c r="G656" s="1">
        <f t="shared" si="21"/>
        <v>0.59529552751353698</v>
      </c>
      <c r="H656">
        <f t="shared" si="22"/>
        <v>0.16378571005054629</v>
      </c>
    </row>
    <row r="657" spans="1:8" x14ac:dyDescent="0.2">
      <c r="A657" s="1">
        <v>3.2</v>
      </c>
      <c r="B657" s="1">
        <v>3</v>
      </c>
      <c r="C657" s="1">
        <v>16.399999999999999</v>
      </c>
      <c r="D657" s="1">
        <v>4.0999999999999996</v>
      </c>
      <c r="E657" s="1">
        <v>0</v>
      </c>
      <c r="F657" s="1">
        <v>0</v>
      </c>
      <c r="G657" s="1">
        <f t="shared" si="21"/>
        <v>0.38958549980440849</v>
      </c>
      <c r="H657">
        <f t="shared" si="22"/>
        <v>0.15177686165785076</v>
      </c>
    </row>
    <row r="658" spans="1:8" x14ac:dyDescent="0.2">
      <c r="A658" s="1">
        <v>7.1</v>
      </c>
      <c r="B658" s="1">
        <v>0</v>
      </c>
      <c r="C658" s="1">
        <v>23.8</v>
      </c>
      <c r="D658" s="1">
        <v>0.9</v>
      </c>
      <c r="E658" s="1">
        <v>1</v>
      </c>
      <c r="F658" s="1">
        <v>0</v>
      </c>
      <c r="G658" s="1">
        <f t="shared" si="21"/>
        <v>0.39107782116897832</v>
      </c>
      <c r="H658">
        <f t="shared" si="22"/>
        <v>0.15294186221027539</v>
      </c>
    </row>
    <row r="659" spans="1:8" x14ac:dyDescent="0.2">
      <c r="A659" s="1">
        <v>2.1</v>
      </c>
      <c r="B659" s="1">
        <v>0</v>
      </c>
      <c r="C659" s="1">
        <v>4.8</v>
      </c>
      <c r="D659" s="1">
        <v>1.3</v>
      </c>
      <c r="E659" s="1">
        <v>1</v>
      </c>
      <c r="F659" s="1">
        <v>0</v>
      </c>
      <c r="G659" s="1">
        <f t="shared" si="21"/>
        <v>0.56023804356228279</v>
      </c>
      <c r="H659">
        <f t="shared" si="22"/>
        <v>0.31386666545449426</v>
      </c>
    </row>
    <row r="660" spans="1:8" x14ac:dyDescent="0.2">
      <c r="A660" s="1">
        <v>3.1</v>
      </c>
      <c r="B660" s="1">
        <v>1</v>
      </c>
      <c r="C660" s="1">
        <v>16.3</v>
      </c>
      <c r="D660" s="1">
        <v>3.8</v>
      </c>
      <c r="E660" s="1">
        <v>0</v>
      </c>
      <c r="F660" s="1">
        <v>1</v>
      </c>
      <c r="G660" s="1">
        <f t="shared" si="21"/>
        <v>0.38939093184069989</v>
      </c>
      <c r="H660">
        <f t="shared" si="22"/>
        <v>0.37284343411836884</v>
      </c>
    </row>
    <row r="661" spans="1:8" x14ac:dyDescent="0.2">
      <c r="A661" s="1">
        <v>2.6</v>
      </c>
      <c r="B661" s="1">
        <v>1</v>
      </c>
      <c r="C661" s="1">
        <v>9.1</v>
      </c>
      <c r="D661" s="1">
        <v>1.9</v>
      </c>
      <c r="E661" s="1">
        <v>1</v>
      </c>
      <c r="F661" s="1">
        <v>1</v>
      </c>
      <c r="G661" s="1">
        <f t="shared" si="21"/>
        <v>0.51265540065231219</v>
      </c>
      <c r="H661">
        <f t="shared" si="22"/>
        <v>0.23750475851335837</v>
      </c>
    </row>
    <row r="662" spans="1:8" x14ac:dyDescent="0.2">
      <c r="A662" s="1">
        <v>2.6</v>
      </c>
      <c r="B662" s="1">
        <v>1</v>
      </c>
      <c r="C662" s="1">
        <v>7.3</v>
      </c>
      <c r="D662" s="1">
        <v>2</v>
      </c>
      <c r="E662" s="1">
        <v>1</v>
      </c>
      <c r="F662" s="1">
        <v>1</v>
      </c>
      <c r="G662" s="1">
        <f t="shared" si="21"/>
        <v>0.5356553661552923</v>
      </c>
      <c r="H662">
        <f t="shared" si="22"/>
        <v>0.21561593898037568</v>
      </c>
    </row>
    <row r="663" spans="1:8" x14ac:dyDescent="0.2">
      <c r="A663" s="1">
        <v>3.3</v>
      </c>
      <c r="B663" s="1">
        <v>2</v>
      </c>
      <c r="C663" s="1">
        <v>17</v>
      </c>
      <c r="D663" s="1">
        <v>4.0999999999999996</v>
      </c>
      <c r="E663" s="1">
        <v>0</v>
      </c>
      <c r="F663" s="1">
        <v>1</v>
      </c>
      <c r="G663" s="1">
        <f t="shared" si="21"/>
        <v>0.3833911884617337</v>
      </c>
      <c r="H663">
        <f t="shared" si="22"/>
        <v>0.38020642646663322</v>
      </c>
    </row>
    <row r="664" spans="1:8" x14ac:dyDescent="0.2">
      <c r="A664" s="1">
        <v>8.3000000000000007</v>
      </c>
      <c r="B664" s="1">
        <v>0</v>
      </c>
      <c r="C664" s="1">
        <v>20.2</v>
      </c>
      <c r="D664" s="1">
        <v>1.1000000000000001</v>
      </c>
      <c r="E664" s="1">
        <v>1</v>
      </c>
      <c r="F664" s="1">
        <v>1</v>
      </c>
      <c r="G664" s="1">
        <f t="shared" si="21"/>
        <v>0.45474587807476174</v>
      </c>
      <c r="H664">
        <f t="shared" si="22"/>
        <v>0.2973020574764626</v>
      </c>
    </row>
    <row r="665" spans="1:8" x14ac:dyDescent="0.2">
      <c r="A665" s="1">
        <v>1.7</v>
      </c>
      <c r="B665" s="1">
        <v>1</v>
      </c>
      <c r="C665" s="1">
        <v>4.5999999999999996</v>
      </c>
      <c r="D665" s="1">
        <v>2.7</v>
      </c>
      <c r="E665" s="1">
        <v>0</v>
      </c>
      <c r="F665" s="1">
        <v>0</v>
      </c>
      <c r="G665" s="1">
        <f t="shared" si="21"/>
        <v>0.51827789406027669</v>
      </c>
      <c r="H665">
        <f t="shared" si="22"/>
        <v>0.26861197547155541</v>
      </c>
    </row>
    <row r="666" spans="1:8" x14ac:dyDescent="0.2">
      <c r="A666" s="1">
        <v>3.4</v>
      </c>
      <c r="B666" s="1">
        <v>0</v>
      </c>
      <c r="C666" s="1">
        <v>2.4</v>
      </c>
      <c r="D666" s="1">
        <v>0</v>
      </c>
      <c r="E666" s="1">
        <v>1</v>
      </c>
      <c r="F666" s="1">
        <v>1</v>
      </c>
      <c r="G666" s="1">
        <f t="shared" si="21"/>
        <v>0.6100451339577313</v>
      </c>
      <c r="H666">
        <f t="shared" si="22"/>
        <v>0.15206479755004373</v>
      </c>
    </row>
    <row r="667" spans="1:8" x14ac:dyDescent="0.2">
      <c r="A667" s="1">
        <v>6.6</v>
      </c>
      <c r="B667" s="1">
        <v>0</v>
      </c>
      <c r="C667" s="1">
        <v>22.8</v>
      </c>
      <c r="D667" s="1">
        <v>1.2</v>
      </c>
      <c r="E667" s="1">
        <v>1</v>
      </c>
      <c r="F667" s="1">
        <v>1</v>
      </c>
      <c r="G667" s="1">
        <f t="shared" si="21"/>
        <v>0.3964938606568188</v>
      </c>
      <c r="H667">
        <f t="shared" si="22"/>
        <v>0.36421966022491126</v>
      </c>
    </row>
    <row r="668" spans="1:8" x14ac:dyDescent="0.2">
      <c r="A668" s="1">
        <v>3.7</v>
      </c>
      <c r="B668" s="1">
        <v>2</v>
      </c>
      <c r="C668" s="1">
        <v>14.2</v>
      </c>
      <c r="D668" s="1">
        <v>2.4</v>
      </c>
      <c r="E668" s="1">
        <v>1</v>
      </c>
      <c r="F668" s="1">
        <v>1</v>
      </c>
      <c r="G668" s="1">
        <f t="shared" si="21"/>
        <v>0.46368461380203979</v>
      </c>
      <c r="H668">
        <f t="shared" si="22"/>
        <v>0.28763419347266717</v>
      </c>
    </row>
    <row r="669" spans="1:8" x14ac:dyDescent="0.2">
      <c r="A669" s="1">
        <v>2.4</v>
      </c>
      <c r="B669" s="1">
        <v>2</v>
      </c>
      <c r="C669" s="1">
        <v>7.1</v>
      </c>
      <c r="D669" s="1">
        <v>2.6</v>
      </c>
      <c r="E669" s="1">
        <v>0</v>
      </c>
      <c r="F669" s="1">
        <v>1</v>
      </c>
      <c r="G669" s="1">
        <f t="shared" si="21"/>
        <v>0.49663990430325672</v>
      </c>
      <c r="H669">
        <f t="shared" si="22"/>
        <v>0.25337138593983449</v>
      </c>
    </row>
    <row r="670" spans="1:8" x14ac:dyDescent="0.2">
      <c r="A670" s="1">
        <v>4.0999999999999996</v>
      </c>
      <c r="B670" s="1">
        <v>3</v>
      </c>
      <c r="C670" s="1">
        <v>21.4</v>
      </c>
      <c r="D670" s="1">
        <v>3.6</v>
      </c>
      <c r="E670" s="1">
        <v>0</v>
      </c>
      <c r="F670" s="1">
        <v>0</v>
      </c>
      <c r="G670" s="1">
        <f t="shared" si="21"/>
        <v>0.33894780116544238</v>
      </c>
      <c r="H670">
        <f t="shared" si="22"/>
        <v>0.11488561191488826</v>
      </c>
    </row>
    <row r="671" spans="1:8" x14ac:dyDescent="0.2">
      <c r="A671" s="1">
        <v>3.8</v>
      </c>
      <c r="B671" s="1">
        <v>1</v>
      </c>
      <c r="C671" s="1">
        <v>17.2</v>
      </c>
      <c r="D671" s="1">
        <v>2.4</v>
      </c>
      <c r="E671" s="1">
        <v>1</v>
      </c>
      <c r="F671" s="1">
        <v>0</v>
      </c>
      <c r="G671" s="1">
        <f t="shared" si="21"/>
        <v>0.42682368178872493</v>
      </c>
      <c r="H671">
        <f t="shared" si="22"/>
        <v>0.18217845533568272</v>
      </c>
    </row>
    <row r="672" spans="1:8" x14ac:dyDescent="0.2">
      <c r="A672" s="1">
        <v>5.5</v>
      </c>
      <c r="B672" s="1">
        <v>0</v>
      </c>
      <c r="C672" s="1">
        <v>24.7</v>
      </c>
      <c r="D672" s="1">
        <v>0.8</v>
      </c>
      <c r="E672" s="1">
        <v>1</v>
      </c>
      <c r="F672" s="1">
        <v>0</v>
      </c>
      <c r="G672" s="1">
        <f t="shared" si="21"/>
        <v>0.35602033721772408</v>
      </c>
      <c r="H672">
        <f t="shared" si="22"/>
        <v>0.12675048051262197</v>
      </c>
    </row>
    <row r="673" spans="1:8" x14ac:dyDescent="0.2">
      <c r="A673" s="1">
        <v>3.3</v>
      </c>
      <c r="B673" s="1">
        <v>2</v>
      </c>
      <c r="C673" s="1">
        <v>23.1</v>
      </c>
      <c r="D673" s="1">
        <v>2.8</v>
      </c>
      <c r="E673" s="1">
        <v>0</v>
      </c>
      <c r="F673" s="1">
        <v>0</v>
      </c>
      <c r="G673" s="1">
        <f t="shared" si="21"/>
        <v>0.3054468609238567</v>
      </c>
      <c r="H673">
        <f t="shared" si="22"/>
        <v>9.3297784848237864E-2</v>
      </c>
    </row>
    <row r="674" spans="1:8" x14ac:dyDescent="0.2">
      <c r="A674" s="1">
        <v>5.4</v>
      </c>
      <c r="B674" s="1">
        <v>0</v>
      </c>
      <c r="C674" s="1">
        <v>24.3</v>
      </c>
      <c r="D674" s="1">
        <v>1.1000000000000001</v>
      </c>
      <c r="E674" s="1">
        <v>1</v>
      </c>
      <c r="F674" s="1">
        <v>1</v>
      </c>
      <c r="G674" s="1">
        <f t="shared" si="21"/>
        <v>0.35965909683784547</v>
      </c>
      <c r="H674">
        <f t="shared" si="22"/>
        <v>0.41003647226252377</v>
      </c>
    </row>
    <row r="675" spans="1:8" x14ac:dyDescent="0.2">
      <c r="A675" s="1">
        <v>14.1</v>
      </c>
      <c r="B675" s="1">
        <v>0</v>
      </c>
      <c r="C675" s="1">
        <v>24.5</v>
      </c>
      <c r="D675" s="1">
        <v>1.1000000000000001</v>
      </c>
      <c r="E675" s="1">
        <v>1</v>
      </c>
      <c r="F675" s="1">
        <v>0</v>
      </c>
      <c r="G675" s="1">
        <f t="shared" si="21"/>
        <v>0.48519745788901009</v>
      </c>
      <c r="H675">
        <f t="shared" si="22"/>
        <v>0.23541657314195771</v>
      </c>
    </row>
    <row r="676" spans="1:8" x14ac:dyDescent="0.2">
      <c r="A676" s="1">
        <v>2.8</v>
      </c>
      <c r="B676" s="1">
        <v>0</v>
      </c>
      <c r="C676" s="1">
        <v>3</v>
      </c>
      <c r="D676" s="1">
        <v>0</v>
      </c>
      <c r="E676" s="1">
        <v>1</v>
      </c>
      <c r="F676" s="1">
        <v>0</v>
      </c>
      <c r="G676" s="1">
        <f t="shared" si="21"/>
        <v>0.5935444158401596</v>
      </c>
      <c r="H676">
        <f t="shared" si="22"/>
        <v>0.35229497357503631</v>
      </c>
    </row>
    <row r="677" spans="1:8" x14ac:dyDescent="0.2">
      <c r="A677" s="1">
        <v>10.7</v>
      </c>
      <c r="B677" s="1">
        <v>1</v>
      </c>
      <c r="C677" s="1">
        <v>24.8</v>
      </c>
      <c r="D677" s="1">
        <v>1.7</v>
      </c>
      <c r="E677" s="1">
        <v>1</v>
      </c>
      <c r="F677" s="1">
        <v>1</v>
      </c>
      <c r="G677" s="1">
        <f t="shared" si="21"/>
        <v>0.4313044402556811</v>
      </c>
      <c r="H677">
        <f t="shared" si="22"/>
        <v>0.32341463967290413</v>
      </c>
    </row>
    <row r="678" spans="1:8" x14ac:dyDescent="0.2">
      <c r="A678" s="1">
        <v>10.7</v>
      </c>
      <c r="B678" s="1">
        <v>0</v>
      </c>
      <c r="C678" s="1">
        <v>24.3</v>
      </c>
      <c r="D678" s="1">
        <v>1</v>
      </c>
      <c r="E678" s="1">
        <v>1</v>
      </c>
      <c r="F678" s="1">
        <v>0</v>
      </c>
      <c r="G678" s="1">
        <f t="shared" si="21"/>
        <v>0.43769331956206448</v>
      </c>
      <c r="H678">
        <f t="shared" si="22"/>
        <v>0.19157544198925949</v>
      </c>
    </row>
    <row r="679" spans="1:8" x14ac:dyDescent="0.2">
      <c r="A679" s="1">
        <v>3.6</v>
      </c>
      <c r="B679" s="1">
        <v>3</v>
      </c>
      <c r="C679" s="1">
        <v>19.8</v>
      </c>
      <c r="D679" s="1">
        <v>2.4</v>
      </c>
      <c r="E679" s="1">
        <v>1</v>
      </c>
      <c r="F679" s="1">
        <v>1</v>
      </c>
      <c r="G679" s="1">
        <f t="shared" si="21"/>
        <v>0.39065682174556104</v>
      </c>
      <c r="H679">
        <f t="shared" si="22"/>
        <v>0.37129910888522094</v>
      </c>
    </row>
    <row r="680" spans="1:8" x14ac:dyDescent="0.2">
      <c r="A680" s="1">
        <v>2.6</v>
      </c>
      <c r="B680" s="1">
        <v>4</v>
      </c>
      <c r="C680" s="1">
        <v>4.5</v>
      </c>
      <c r="D680" s="1">
        <v>4.4000000000000004</v>
      </c>
      <c r="E680" s="1">
        <v>0</v>
      </c>
      <c r="F680" s="1">
        <v>1</v>
      </c>
      <c r="G680" s="1">
        <f t="shared" si="21"/>
        <v>0.53280676434642071</v>
      </c>
      <c r="H680">
        <f t="shared" si="22"/>
        <v>0.21826951944046086</v>
      </c>
    </row>
    <row r="681" spans="1:8" x14ac:dyDescent="0.2">
      <c r="A681" s="1">
        <v>5.8</v>
      </c>
      <c r="B681" s="1">
        <v>0</v>
      </c>
      <c r="C681" s="1">
        <v>24.7</v>
      </c>
      <c r="D681" s="1">
        <v>0.8</v>
      </c>
      <c r="E681" s="1">
        <v>1</v>
      </c>
      <c r="F681" s="1">
        <v>0</v>
      </c>
      <c r="G681" s="1">
        <f t="shared" si="21"/>
        <v>0.36043736869267995</v>
      </c>
      <c r="H681">
        <f t="shared" si="22"/>
        <v>0.1299150967501029</v>
      </c>
    </row>
    <row r="682" spans="1:8" x14ac:dyDescent="0.2">
      <c r="A682" s="1">
        <v>4.3</v>
      </c>
      <c r="B682" s="1">
        <v>0</v>
      </c>
      <c r="C682" s="1">
        <v>18.5</v>
      </c>
      <c r="D682" s="1">
        <v>0.7</v>
      </c>
      <c r="E682" s="1">
        <v>1</v>
      </c>
      <c r="F682" s="1">
        <v>0</v>
      </c>
      <c r="G682" s="1">
        <f t="shared" si="21"/>
        <v>0.41757431471705458</v>
      </c>
      <c r="H682">
        <f t="shared" si="22"/>
        <v>0.17436830831141775</v>
      </c>
    </row>
    <row r="683" spans="1:8" x14ac:dyDescent="0.2">
      <c r="A683" s="1">
        <v>6.2</v>
      </c>
      <c r="B683" s="1">
        <v>2</v>
      </c>
      <c r="C683" s="1">
        <v>10.4</v>
      </c>
      <c r="D683" s="1">
        <v>2.2000000000000002</v>
      </c>
      <c r="E683" s="1">
        <v>1</v>
      </c>
      <c r="F683" s="1">
        <v>1</v>
      </c>
      <c r="G683" s="1">
        <f t="shared" si="21"/>
        <v>0.54904869215518504</v>
      </c>
      <c r="H683">
        <f t="shared" si="22"/>
        <v>0.20335708204694908</v>
      </c>
    </row>
    <row r="684" spans="1:8" x14ac:dyDescent="0.2">
      <c r="A684" s="1">
        <v>4.2</v>
      </c>
      <c r="B684" s="1">
        <v>1</v>
      </c>
      <c r="C684" s="1">
        <v>7.2</v>
      </c>
      <c r="D684" s="1">
        <v>1.9</v>
      </c>
      <c r="E684" s="1">
        <v>1</v>
      </c>
      <c r="F684" s="1">
        <v>0</v>
      </c>
      <c r="G684" s="1">
        <f t="shared" si="21"/>
        <v>0.56049064321633313</v>
      </c>
      <c r="H684">
        <f t="shared" si="22"/>
        <v>0.31414976113305881</v>
      </c>
    </row>
    <row r="685" spans="1:8" x14ac:dyDescent="0.2">
      <c r="A685" s="1">
        <v>5.5</v>
      </c>
      <c r="B685" s="1">
        <v>2</v>
      </c>
      <c r="C685" s="1">
        <v>22.3</v>
      </c>
      <c r="D685" s="1">
        <v>3.5</v>
      </c>
      <c r="E685" s="1">
        <v>0</v>
      </c>
      <c r="F685" s="1">
        <v>0</v>
      </c>
      <c r="G685" s="1">
        <f t="shared" si="21"/>
        <v>0.34806063196374587</v>
      </c>
      <c r="H685">
        <f t="shared" si="22"/>
        <v>0.12114620352300215</v>
      </c>
    </row>
    <row r="686" spans="1:8" x14ac:dyDescent="0.2">
      <c r="A686" s="1">
        <v>4.9000000000000004</v>
      </c>
      <c r="B686" s="1">
        <v>2</v>
      </c>
      <c r="C686" s="1">
        <v>16.3</v>
      </c>
      <c r="D686" s="1">
        <v>3.1</v>
      </c>
      <c r="E686" s="1">
        <v>0</v>
      </c>
      <c r="F686" s="1">
        <v>0</v>
      </c>
      <c r="G686" s="1">
        <f t="shared" si="21"/>
        <v>0.41589312069043466</v>
      </c>
      <c r="H686">
        <f t="shared" si="22"/>
        <v>0.17296708783762846</v>
      </c>
    </row>
    <row r="687" spans="1:8" x14ac:dyDescent="0.2">
      <c r="A687" s="1">
        <v>5.0999999999999996</v>
      </c>
      <c r="B687" s="1">
        <v>4</v>
      </c>
      <c r="C687" s="1">
        <v>18.3</v>
      </c>
      <c r="D687" s="1">
        <v>3.9</v>
      </c>
      <c r="E687" s="1">
        <v>0</v>
      </c>
      <c r="F687" s="1">
        <v>1</v>
      </c>
      <c r="G687" s="1">
        <f t="shared" si="21"/>
        <v>0.39328229111487167</v>
      </c>
      <c r="H687">
        <f t="shared" si="22"/>
        <v>0.36810637827481935</v>
      </c>
    </row>
    <row r="688" spans="1:8" x14ac:dyDescent="0.2">
      <c r="A688" s="1">
        <v>3</v>
      </c>
      <c r="B688" s="1">
        <v>1</v>
      </c>
      <c r="C688" s="1">
        <v>5.8</v>
      </c>
      <c r="D688" s="1">
        <v>1.8</v>
      </c>
      <c r="E688" s="1">
        <v>1</v>
      </c>
      <c r="F688" s="1">
        <v>0</v>
      </c>
      <c r="G688" s="1">
        <f t="shared" si="21"/>
        <v>0.56071137937438342</v>
      </c>
      <c r="H688">
        <f t="shared" si="22"/>
        <v>0.31439725095992371</v>
      </c>
    </row>
    <row r="689" spans="1:8" x14ac:dyDescent="0.2">
      <c r="A689" s="1">
        <v>5.8</v>
      </c>
      <c r="B689" s="1">
        <v>0</v>
      </c>
      <c r="C689" s="1">
        <v>24.9</v>
      </c>
      <c r="D689" s="1">
        <v>1</v>
      </c>
      <c r="E689" s="1">
        <v>1</v>
      </c>
      <c r="F689" s="1">
        <v>1</v>
      </c>
      <c r="G689" s="1">
        <f t="shared" si="21"/>
        <v>0.35788181697012661</v>
      </c>
      <c r="H689">
        <f t="shared" si="22"/>
        <v>0.41231576097758604</v>
      </c>
    </row>
    <row r="690" spans="1:8" x14ac:dyDescent="0.2">
      <c r="A690" s="1">
        <v>3</v>
      </c>
      <c r="B690" s="1">
        <v>0</v>
      </c>
      <c r="C690" s="1">
        <v>25.4</v>
      </c>
      <c r="D690" s="1">
        <v>0.9</v>
      </c>
      <c r="E690" s="1">
        <v>1</v>
      </c>
      <c r="F690" s="1">
        <v>0</v>
      </c>
      <c r="G690" s="1">
        <f t="shared" si="21"/>
        <v>0.31026731056415585</v>
      </c>
      <c r="H690">
        <f t="shared" si="22"/>
        <v>9.6265804004714337E-2</v>
      </c>
    </row>
    <row r="691" spans="1:8" x14ac:dyDescent="0.2">
      <c r="A691" s="1">
        <v>6.5</v>
      </c>
      <c r="B691" s="1">
        <v>0</v>
      </c>
      <c r="C691" s="1">
        <v>24.2</v>
      </c>
      <c r="D691" s="1">
        <v>1</v>
      </c>
      <c r="E691" s="1">
        <v>1</v>
      </c>
      <c r="F691" s="1">
        <v>0</v>
      </c>
      <c r="G691" s="1">
        <f t="shared" si="21"/>
        <v>0.37713265477396013</v>
      </c>
      <c r="H691">
        <f t="shared" si="22"/>
        <v>0.14222903929685499</v>
      </c>
    </row>
    <row r="692" spans="1:8" x14ac:dyDescent="0.2">
      <c r="A692" s="1">
        <v>4.9000000000000004</v>
      </c>
      <c r="B692" s="1">
        <v>0</v>
      </c>
      <c r="C692" s="1">
        <v>17.5</v>
      </c>
      <c r="D692" s="1">
        <v>0.8</v>
      </c>
      <c r="E692" s="1">
        <v>1</v>
      </c>
      <c r="F692" s="1">
        <v>0</v>
      </c>
      <c r="G692" s="1">
        <f t="shared" si="21"/>
        <v>0.43918613627973285</v>
      </c>
      <c r="H692">
        <f t="shared" si="22"/>
        <v>0.19288446230032008</v>
      </c>
    </row>
    <row r="693" spans="1:8" x14ac:dyDescent="0.2">
      <c r="A693" s="1">
        <v>1.8</v>
      </c>
      <c r="B693" s="1">
        <v>1</v>
      </c>
      <c r="C693" s="1">
        <v>6.9</v>
      </c>
      <c r="D693" s="1">
        <v>1.6</v>
      </c>
      <c r="E693" s="1">
        <v>1</v>
      </c>
      <c r="F693" s="1">
        <v>0</v>
      </c>
      <c r="G693" s="1">
        <f t="shared" si="21"/>
        <v>0.52898771900051689</v>
      </c>
      <c r="H693">
        <f t="shared" si="22"/>
        <v>0.27982800685336984</v>
      </c>
    </row>
    <row r="694" spans="1:8" x14ac:dyDescent="0.2">
      <c r="A694" s="1">
        <v>3.8</v>
      </c>
      <c r="B694" s="1">
        <v>0</v>
      </c>
      <c r="C694" s="1">
        <v>23.1</v>
      </c>
      <c r="D694" s="1">
        <v>0.9</v>
      </c>
      <c r="E694" s="1">
        <v>1</v>
      </c>
      <c r="F694" s="1">
        <v>0</v>
      </c>
      <c r="G694" s="1">
        <f t="shared" si="21"/>
        <v>0.35143490597340132</v>
      </c>
      <c r="H694">
        <f t="shared" si="22"/>
        <v>0.12350649313653343</v>
      </c>
    </row>
    <row r="695" spans="1:8" x14ac:dyDescent="0.2">
      <c r="A695" s="1">
        <v>13</v>
      </c>
      <c r="B695" s="1">
        <v>0</v>
      </c>
      <c r="C695" s="1">
        <v>24</v>
      </c>
      <c r="D695" s="1">
        <v>1.7</v>
      </c>
      <c r="E695" s="1">
        <v>1</v>
      </c>
      <c r="F695" s="1">
        <v>1</v>
      </c>
      <c r="G695" s="1">
        <f t="shared" si="21"/>
        <v>0.47539055512055561</v>
      </c>
      <c r="H695">
        <f t="shared" si="22"/>
        <v>0.27521506965671882</v>
      </c>
    </row>
    <row r="696" spans="1:8" x14ac:dyDescent="0.2">
      <c r="A696" s="1">
        <v>6.6</v>
      </c>
      <c r="B696" s="1">
        <v>0</v>
      </c>
      <c r="C696" s="1">
        <v>24.5</v>
      </c>
      <c r="D696" s="1">
        <v>0.8</v>
      </c>
      <c r="E696" s="1">
        <v>1</v>
      </c>
      <c r="F696" s="1">
        <v>0</v>
      </c>
      <c r="G696" s="1">
        <f t="shared" si="21"/>
        <v>0.37477167101511538</v>
      </c>
      <c r="H696">
        <f t="shared" si="22"/>
        <v>0.14045380539546187</v>
      </c>
    </row>
    <row r="697" spans="1:8" x14ac:dyDescent="0.2">
      <c r="A697" s="1">
        <v>1</v>
      </c>
      <c r="B697" s="1">
        <v>2</v>
      </c>
      <c r="C697" s="1">
        <v>8.9</v>
      </c>
      <c r="D697" s="1">
        <v>3.6</v>
      </c>
      <c r="E697" s="1">
        <v>0</v>
      </c>
      <c r="F697" s="1">
        <v>0</v>
      </c>
      <c r="G697" s="1">
        <f t="shared" si="21"/>
        <v>0.45302712525048305</v>
      </c>
      <c r="H697">
        <f t="shared" si="22"/>
        <v>0.20523357621271687</v>
      </c>
    </row>
    <row r="698" spans="1:8" x14ac:dyDescent="0.2">
      <c r="A698" s="1">
        <v>5.5</v>
      </c>
      <c r="B698" s="1">
        <v>0</v>
      </c>
      <c r="C698" s="1">
        <v>16.8</v>
      </c>
      <c r="D698" s="1">
        <v>0.8</v>
      </c>
      <c r="E698" s="1">
        <v>1</v>
      </c>
      <c r="F698" s="1">
        <v>0</v>
      </c>
      <c r="G698" s="1">
        <f t="shared" si="21"/>
        <v>0.45696463025858108</v>
      </c>
      <c r="H698">
        <f t="shared" si="22"/>
        <v>0.20881667330736173</v>
      </c>
    </row>
    <row r="699" spans="1:8" x14ac:dyDescent="0.2">
      <c r="A699" s="1">
        <v>2.8</v>
      </c>
      <c r="B699" s="1">
        <v>0</v>
      </c>
      <c r="C699" s="1">
        <v>1.5</v>
      </c>
      <c r="D699" s="1">
        <v>0</v>
      </c>
      <c r="E699" s="1">
        <v>1</v>
      </c>
      <c r="F699" s="1">
        <v>0</v>
      </c>
      <c r="G699" s="1">
        <f t="shared" si="21"/>
        <v>0.61271105375930968</v>
      </c>
      <c r="H699">
        <f t="shared" si="22"/>
        <v>0.37541483539884368</v>
      </c>
    </row>
    <row r="700" spans="1:8" x14ac:dyDescent="0.2">
      <c r="A700" s="1">
        <v>3.8</v>
      </c>
      <c r="B700" s="1">
        <v>2</v>
      </c>
      <c r="C700" s="1">
        <v>14</v>
      </c>
      <c r="D700" s="1">
        <v>2.2000000000000002</v>
      </c>
      <c r="E700" s="1">
        <v>1</v>
      </c>
      <c r="F700" s="1">
        <v>1</v>
      </c>
      <c r="G700" s="1">
        <f t="shared" si="21"/>
        <v>0.46771250934957842</v>
      </c>
      <c r="H700">
        <f t="shared" si="22"/>
        <v>0.28332997270292265</v>
      </c>
    </row>
    <row r="701" spans="1:8" x14ac:dyDescent="0.2">
      <c r="A701" s="1">
        <v>1.8</v>
      </c>
      <c r="B701" s="1">
        <v>0</v>
      </c>
      <c r="C701" s="1">
        <v>8.8000000000000007</v>
      </c>
      <c r="D701" s="1">
        <v>1.1000000000000001</v>
      </c>
      <c r="E701" s="1">
        <v>1</v>
      </c>
      <c r="F701" s="1">
        <v>0</v>
      </c>
      <c r="G701" s="1">
        <f t="shared" si="21"/>
        <v>0.50470997763626013</v>
      </c>
      <c r="H701">
        <f t="shared" si="22"/>
        <v>0.25473216152559419</v>
      </c>
    </row>
    <row r="702" spans="1:8" x14ac:dyDescent="0.2">
      <c r="A702" s="1">
        <v>3.6</v>
      </c>
      <c r="B702" s="1">
        <v>0</v>
      </c>
      <c r="C702" s="1">
        <v>17.8</v>
      </c>
      <c r="D702" s="1">
        <v>0.9</v>
      </c>
      <c r="E702" s="1">
        <v>1</v>
      </c>
      <c r="F702" s="1">
        <v>0</v>
      </c>
      <c r="G702" s="1">
        <f t="shared" si="21"/>
        <v>0.41621233897109444</v>
      </c>
      <c r="H702">
        <f t="shared" si="22"/>
        <v>0.17323271111178923</v>
      </c>
    </row>
    <row r="703" spans="1:8" x14ac:dyDescent="0.2">
      <c r="A703" s="1">
        <v>4.8</v>
      </c>
      <c r="B703" s="1">
        <v>0</v>
      </c>
      <c r="C703" s="1">
        <v>24.7</v>
      </c>
      <c r="D703" s="1">
        <v>0.9</v>
      </c>
      <c r="E703" s="1">
        <v>1</v>
      </c>
      <c r="F703" s="1">
        <v>0</v>
      </c>
      <c r="G703" s="1">
        <f t="shared" si="21"/>
        <v>0.34571393044282728</v>
      </c>
      <c r="H703">
        <f t="shared" si="22"/>
        <v>0.11951812170222802</v>
      </c>
    </row>
    <row r="704" spans="1:8" x14ac:dyDescent="0.2">
      <c r="A704" s="1">
        <v>2.1</v>
      </c>
      <c r="B704" s="1">
        <v>0</v>
      </c>
      <c r="C704" s="1">
        <v>4.2</v>
      </c>
      <c r="D704" s="1">
        <v>0.5</v>
      </c>
      <c r="E704" s="1">
        <v>1</v>
      </c>
      <c r="F704" s="1">
        <v>0</v>
      </c>
      <c r="G704" s="1">
        <f t="shared" si="21"/>
        <v>0.56790469872994276</v>
      </c>
      <c r="H704">
        <f t="shared" si="22"/>
        <v>0.32251574683954704</v>
      </c>
    </row>
    <row r="705" spans="1:8" x14ac:dyDescent="0.2">
      <c r="A705" s="1">
        <v>5.7</v>
      </c>
      <c r="B705" s="1">
        <v>2</v>
      </c>
      <c r="C705" s="1">
        <v>5.5</v>
      </c>
      <c r="D705" s="1">
        <v>2.9</v>
      </c>
      <c r="E705" s="1">
        <v>0</v>
      </c>
      <c r="F705" s="1">
        <v>0</v>
      </c>
      <c r="G705" s="1">
        <f t="shared" si="21"/>
        <v>0.56567166430819726</v>
      </c>
      <c r="H705">
        <f t="shared" si="22"/>
        <v>0.31998443180120584</v>
      </c>
    </row>
    <row r="706" spans="1:8" x14ac:dyDescent="0.2">
      <c r="A706" s="1">
        <v>2.2000000000000002</v>
      </c>
      <c r="B706" s="1">
        <v>2</v>
      </c>
      <c r="C706" s="1">
        <v>10.199999999999999</v>
      </c>
      <c r="D706" s="1">
        <v>2.8</v>
      </c>
      <c r="E706" s="1">
        <v>0</v>
      </c>
      <c r="F706" s="1">
        <v>0</v>
      </c>
      <c r="G706" s="1">
        <f t="shared" si="21"/>
        <v>0.45408416495370946</v>
      </c>
      <c r="H706">
        <f t="shared" si="22"/>
        <v>0.20619242886170763</v>
      </c>
    </row>
    <row r="707" spans="1:8" x14ac:dyDescent="0.2">
      <c r="A707" s="1">
        <v>4.9000000000000004</v>
      </c>
      <c r="B707" s="1">
        <v>0</v>
      </c>
      <c r="C707" s="1">
        <v>23.9</v>
      </c>
      <c r="D707" s="1">
        <v>1</v>
      </c>
      <c r="E707" s="1">
        <v>1</v>
      </c>
      <c r="F707" s="1">
        <v>0</v>
      </c>
      <c r="G707" s="1">
        <f t="shared" ref="G707:G770" si="23">$L$4+$L$5*A707+$L$6*C707+$L$7*E707</f>
        <v>0.35740848115802598</v>
      </c>
      <c r="H707">
        <f t="shared" ref="H707:H770" si="24">(F707-G707)^2</f>
        <v>0.127740822403687</v>
      </c>
    </row>
    <row r="708" spans="1:8" x14ac:dyDescent="0.2">
      <c r="A708" s="1">
        <v>3.7</v>
      </c>
      <c r="B708" s="1">
        <v>0</v>
      </c>
      <c r="C708" s="1">
        <v>3.4</v>
      </c>
      <c r="D708" s="1">
        <v>0.8</v>
      </c>
      <c r="E708" s="1">
        <v>1</v>
      </c>
      <c r="F708" s="1">
        <v>1</v>
      </c>
      <c r="G708" s="1">
        <f t="shared" si="23"/>
        <v>0.6016844068199203</v>
      </c>
      <c r="H708">
        <f t="shared" si="24"/>
        <v>0.15865531177039874</v>
      </c>
    </row>
    <row r="709" spans="1:8" x14ac:dyDescent="0.2">
      <c r="A709" s="1">
        <v>4.5</v>
      </c>
      <c r="B709" s="1">
        <v>2</v>
      </c>
      <c r="C709" s="1">
        <v>19.2</v>
      </c>
      <c r="D709" s="1">
        <v>3.6</v>
      </c>
      <c r="E709" s="1">
        <v>0</v>
      </c>
      <c r="F709" s="1">
        <v>0</v>
      </c>
      <c r="G709" s="1">
        <f t="shared" si="23"/>
        <v>0.37294824541347016</v>
      </c>
      <c r="H709">
        <f t="shared" si="24"/>
        <v>0.13909039375698595</v>
      </c>
    </row>
    <row r="710" spans="1:8" x14ac:dyDescent="0.2">
      <c r="A710" s="1">
        <v>4.7</v>
      </c>
      <c r="B710" s="1">
        <v>0</v>
      </c>
      <c r="C710" s="1">
        <v>24.5</v>
      </c>
      <c r="D710" s="1">
        <v>0.8</v>
      </c>
      <c r="E710" s="1">
        <v>1</v>
      </c>
      <c r="F710" s="1">
        <v>1</v>
      </c>
      <c r="G710" s="1">
        <f t="shared" si="23"/>
        <v>0.34679713834039533</v>
      </c>
      <c r="H710">
        <f t="shared" si="24"/>
        <v>0.42667397848029659</v>
      </c>
    </row>
    <row r="711" spans="1:8" x14ac:dyDescent="0.2">
      <c r="A711" s="1">
        <v>0.2</v>
      </c>
      <c r="B711" s="1">
        <v>0</v>
      </c>
      <c r="C711" s="1">
        <v>19.2</v>
      </c>
      <c r="D711" s="1">
        <v>1.3</v>
      </c>
      <c r="E711" s="1">
        <v>1</v>
      </c>
      <c r="F711" s="1">
        <v>0</v>
      </c>
      <c r="G711" s="1">
        <f t="shared" si="23"/>
        <v>0.34826378686372211</v>
      </c>
      <c r="H711">
        <f t="shared" si="24"/>
        <v>0.12128766524066006</v>
      </c>
    </row>
    <row r="712" spans="1:8" x14ac:dyDescent="0.2">
      <c r="A712" s="1">
        <v>4.2</v>
      </c>
      <c r="B712" s="1">
        <v>0</v>
      </c>
      <c r="C712" s="1">
        <v>23.5</v>
      </c>
      <c r="D712" s="1">
        <v>2.2000000000000002</v>
      </c>
      <c r="E712" s="1">
        <v>1</v>
      </c>
      <c r="F712" s="1">
        <v>0</v>
      </c>
      <c r="G712" s="1">
        <f t="shared" si="23"/>
        <v>0.35221317782823569</v>
      </c>
      <c r="H712">
        <f t="shared" si="24"/>
        <v>0.12405412263586438</v>
      </c>
    </row>
    <row r="713" spans="1:8" x14ac:dyDescent="0.2">
      <c r="A713" s="1">
        <v>4.8</v>
      </c>
      <c r="B713" s="1">
        <v>0</v>
      </c>
      <c r="C713" s="1">
        <v>15.7</v>
      </c>
      <c r="D713" s="1">
        <v>0.6</v>
      </c>
      <c r="E713" s="1">
        <v>1</v>
      </c>
      <c r="F713" s="1">
        <v>0</v>
      </c>
      <c r="G713" s="1">
        <f t="shared" si="23"/>
        <v>0.46071375795772768</v>
      </c>
      <c r="H713">
        <f t="shared" si="24"/>
        <v>0.21225716677153167</v>
      </c>
    </row>
    <row r="714" spans="1:8" x14ac:dyDescent="0.2">
      <c r="A714" s="1">
        <v>6.8</v>
      </c>
      <c r="B714" s="1">
        <v>0</v>
      </c>
      <c r="C714" s="1">
        <v>23.9</v>
      </c>
      <c r="D714" s="1">
        <v>1.4</v>
      </c>
      <c r="E714" s="1">
        <v>1</v>
      </c>
      <c r="F714" s="1">
        <v>0</v>
      </c>
      <c r="G714" s="1">
        <f t="shared" si="23"/>
        <v>0.38538301383274592</v>
      </c>
      <c r="H714">
        <f t="shared" si="24"/>
        <v>0.14852006735081044</v>
      </c>
    </row>
    <row r="715" spans="1:8" x14ac:dyDescent="0.2">
      <c r="A715" s="1">
        <v>6.5</v>
      </c>
      <c r="B715" s="1">
        <v>1</v>
      </c>
      <c r="C715" s="1">
        <v>22.3</v>
      </c>
      <c r="D715" s="1">
        <v>1.2</v>
      </c>
      <c r="E715" s="1">
        <v>1</v>
      </c>
      <c r="F715" s="1">
        <v>0</v>
      </c>
      <c r="G715" s="1">
        <f t="shared" si="23"/>
        <v>0.40141039613821683</v>
      </c>
      <c r="H715">
        <f t="shared" si="24"/>
        <v>0.16113030612784016</v>
      </c>
    </row>
    <row r="716" spans="1:8" x14ac:dyDescent="0.2">
      <c r="A716" s="1">
        <v>4.8</v>
      </c>
      <c r="B716" s="1">
        <v>2</v>
      </c>
      <c r="C716" s="1">
        <v>3.5</v>
      </c>
      <c r="D716" s="1">
        <v>3.8</v>
      </c>
      <c r="E716" s="1">
        <v>0</v>
      </c>
      <c r="F716" s="1">
        <v>1</v>
      </c>
      <c r="G716" s="1">
        <f t="shared" si="23"/>
        <v>0.57797608710886328</v>
      </c>
      <c r="H716">
        <f t="shared" si="24"/>
        <v>0.17810418305194575</v>
      </c>
    </row>
    <row r="717" spans="1:8" x14ac:dyDescent="0.2">
      <c r="A717" s="1">
        <v>2.1</v>
      </c>
      <c r="B717" s="1">
        <v>1</v>
      </c>
      <c r="C717" s="1">
        <v>22.4</v>
      </c>
      <c r="D717" s="1">
        <v>2.1</v>
      </c>
      <c r="E717" s="1">
        <v>1</v>
      </c>
      <c r="F717" s="1">
        <v>0</v>
      </c>
      <c r="G717" s="1">
        <f t="shared" si="23"/>
        <v>0.33534949197758857</v>
      </c>
      <c r="H717">
        <f t="shared" si="24"/>
        <v>0.11245928176962673</v>
      </c>
    </row>
    <row r="718" spans="1:8" x14ac:dyDescent="0.2">
      <c r="A718" s="1">
        <v>2.8</v>
      </c>
      <c r="B718" s="1">
        <v>1</v>
      </c>
      <c r="C718" s="1">
        <v>21</v>
      </c>
      <c r="D718" s="1">
        <v>3.7</v>
      </c>
      <c r="E718" s="1">
        <v>0</v>
      </c>
      <c r="F718" s="1">
        <v>1</v>
      </c>
      <c r="G718" s="1">
        <f t="shared" si="23"/>
        <v>0.32491843488574046</v>
      </c>
      <c r="H718">
        <f t="shared" si="24"/>
        <v>0.45573511955711826</v>
      </c>
    </row>
    <row r="719" spans="1:8" x14ac:dyDescent="0.2">
      <c r="A719" s="1">
        <v>0.3</v>
      </c>
      <c r="B719" s="1">
        <v>1</v>
      </c>
      <c r="C719" s="1">
        <v>6.8</v>
      </c>
      <c r="D719" s="1">
        <v>1.8</v>
      </c>
      <c r="E719" s="1">
        <v>1</v>
      </c>
      <c r="F719" s="1">
        <v>0</v>
      </c>
      <c r="G719" s="1">
        <f t="shared" si="23"/>
        <v>0.50818033748701452</v>
      </c>
      <c r="H719">
        <f t="shared" si="24"/>
        <v>0.25824725540841598</v>
      </c>
    </row>
    <row r="720" spans="1:8" x14ac:dyDescent="0.2">
      <c r="A720" s="1">
        <v>4.8</v>
      </c>
      <c r="B720" s="1">
        <v>0</v>
      </c>
      <c r="C720" s="1">
        <v>24.4</v>
      </c>
      <c r="D720" s="1">
        <v>1.1000000000000001</v>
      </c>
      <c r="E720" s="1">
        <v>1</v>
      </c>
      <c r="F720" s="1">
        <v>0</v>
      </c>
      <c r="G720" s="1">
        <f t="shared" si="23"/>
        <v>0.34954725802665731</v>
      </c>
      <c r="H720">
        <f t="shared" si="24"/>
        <v>0.12218328559395454</v>
      </c>
    </row>
    <row r="721" spans="1:8" x14ac:dyDescent="0.2">
      <c r="A721" s="1">
        <v>2.5</v>
      </c>
      <c r="B721" s="1">
        <v>3</v>
      </c>
      <c r="C721" s="1">
        <v>13.7</v>
      </c>
      <c r="D721" s="1">
        <v>3.6</v>
      </c>
      <c r="E721" s="1">
        <v>0</v>
      </c>
      <c r="F721" s="1">
        <v>0</v>
      </c>
      <c r="G721" s="1">
        <f t="shared" si="23"/>
        <v>0.41377904128398169</v>
      </c>
      <c r="H721">
        <f t="shared" si="24"/>
        <v>0.17121309500589102</v>
      </c>
    </row>
    <row r="722" spans="1:8" x14ac:dyDescent="0.2">
      <c r="A722" s="1">
        <v>8.6</v>
      </c>
      <c r="B722" s="1">
        <v>0</v>
      </c>
      <c r="C722" s="1">
        <v>24.2</v>
      </c>
      <c r="D722" s="1">
        <v>1.4</v>
      </c>
      <c r="E722" s="1">
        <v>1</v>
      </c>
      <c r="F722" s="1">
        <v>0</v>
      </c>
      <c r="G722" s="1">
        <f t="shared" si="23"/>
        <v>0.40805187509865065</v>
      </c>
      <c r="H722">
        <f t="shared" si="24"/>
        <v>0.1665063327715248</v>
      </c>
    </row>
    <row r="723" spans="1:8" x14ac:dyDescent="0.2">
      <c r="A723" s="1">
        <v>4.5</v>
      </c>
      <c r="B723" s="1">
        <v>0</v>
      </c>
      <c r="C723" s="1">
        <v>24.3</v>
      </c>
      <c r="D723" s="1">
        <v>1.2</v>
      </c>
      <c r="E723" s="1">
        <v>1</v>
      </c>
      <c r="F723" s="1">
        <v>0</v>
      </c>
      <c r="G723" s="1">
        <f t="shared" si="23"/>
        <v>0.3464080024129782</v>
      </c>
      <c r="H723">
        <f t="shared" si="24"/>
        <v>0.11999850413574992</v>
      </c>
    </row>
    <row r="724" spans="1:8" x14ac:dyDescent="0.2">
      <c r="A724" s="1">
        <v>6.2</v>
      </c>
      <c r="B724" s="1">
        <v>0</v>
      </c>
      <c r="C724" s="1">
        <v>24.8</v>
      </c>
      <c r="D724" s="1">
        <v>0.8</v>
      </c>
      <c r="E724" s="1">
        <v>1</v>
      </c>
      <c r="F724" s="1">
        <v>1</v>
      </c>
      <c r="G724" s="1">
        <f t="shared" si="23"/>
        <v>0.3650489681313443</v>
      </c>
      <c r="H724">
        <f t="shared" si="24"/>
        <v>0.4031628128710707</v>
      </c>
    </row>
    <row r="725" spans="1:8" x14ac:dyDescent="0.2">
      <c r="A725" s="1">
        <v>2.2000000000000002</v>
      </c>
      <c r="B725" s="1">
        <v>2</v>
      </c>
      <c r="C725" s="1">
        <v>4.0999999999999996</v>
      </c>
      <c r="D725" s="1">
        <v>2.2999999999999998</v>
      </c>
      <c r="E725" s="1">
        <v>1</v>
      </c>
      <c r="F725" s="1">
        <v>0</v>
      </c>
      <c r="G725" s="1">
        <f t="shared" si="23"/>
        <v>0.57065481841620469</v>
      </c>
      <c r="H725">
        <f t="shared" si="24"/>
        <v>0.32564692178163157</v>
      </c>
    </row>
    <row r="726" spans="1:8" x14ac:dyDescent="0.2">
      <c r="A726" s="1">
        <v>9.6</v>
      </c>
      <c r="B726" s="1">
        <v>0</v>
      </c>
      <c r="C726" s="1">
        <v>26.6</v>
      </c>
      <c r="D726" s="1">
        <v>1.2</v>
      </c>
      <c r="E726" s="1">
        <v>1</v>
      </c>
      <c r="F726" s="1">
        <v>1</v>
      </c>
      <c r="G726" s="1">
        <f t="shared" si="23"/>
        <v>0.39210869267786319</v>
      </c>
      <c r="H726">
        <f t="shared" si="24"/>
        <v>0.36953184151781659</v>
      </c>
    </row>
    <row r="727" spans="1:8" x14ac:dyDescent="0.2">
      <c r="A727" s="1">
        <v>9</v>
      </c>
      <c r="B727" s="1">
        <v>0</v>
      </c>
      <c r="C727" s="1">
        <v>24.3</v>
      </c>
      <c r="D727" s="1">
        <v>1</v>
      </c>
      <c r="E727" s="1">
        <v>1</v>
      </c>
      <c r="F727" s="1">
        <v>1</v>
      </c>
      <c r="G727" s="1">
        <f t="shared" si="23"/>
        <v>0.412663474537315</v>
      </c>
      <c r="H727">
        <f t="shared" si="24"/>
        <v>0.34496419414257923</v>
      </c>
    </row>
    <row r="728" spans="1:8" x14ac:dyDescent="0.2">
      <c r="A728" s="1">
        <v>4.4000000000000004</v>
      </c>
      <c r="B728" s="1">
        <v>3</v>
      </c>
      <c r="C728" s="1">
        <v>13.9</v>
      </c>
      <c r="D728" s="1">
        <v>4.3</v>
      </c>
      <c r="E728" s="1">
        <v>0</v>
      </c>
      <c r="F728" s="1">
        <v>1</v>
      </c>
      <c r="G728" s="1">
        <f t="shared" si="23"/>
        <v>0.43919802223614846</v>
      </c>
      <c r="H728">
        <f t="shared" si="24"/>
        <v>0.31449885826384744</v>
      </c>
    </row>
    <row r="729" spans="1:8" x14ac:dyDescent="0.2">
      <c r="A729" s="1">
        <v>3.6</v>
      </c>
      <c r="B729" s="1">
        <v>3</v>
      </c>
      <c r="C729" s="1">
        <v>16.600000000000001</v>
      </c>
      <c r="D729" s="1">
        <v>4.3</v>
      </c>
      <c r="E729" s="1">
        <v>0</v>
      </c>
      <c r="F729" s="1">
        <v>1</v>
      </c>
      <c r="G729" s="1">
        <f t="shared" si="23"/>
        <v>0.39291932338179619</v>
      </c>
      <c r="H729">
        <f t="shared" si="24"/>
        <v>0.36854694792321607</v>
      </c>
    </row>
    <row r="730" spans="1:8" x14ac:dyDescent="0.2">
      <c r="A730" s="1">
        <v>1.4</v>
      </c>
      <c r="B730" s="1">
        <v>5</v>
      </c>
      <c r="C730" s="1">
        <v>2.2999999999999998</v>
      </c>
      <c r="D730" s="1">
        <v>4</v>
      </c>
      <c r="E730" s="1">
        <v>0</v>
      </c>
      <c r="F730" s="1">
        <v>1</v>
      </c>
      <c r="G730" s="1">
        <f t="shared" si="23"/>
        <v>0.54324970739468437</v>
      </c>
      <c r="H730">
        <f t="shared" si="24"/>
        <v>0.20862082979504146</v>
      </c>
    </row>
    <row r="731" spans="1:8" x14ac:dyDescent="0.2">
      <c r="A731" s="1">
        <v>3.5</v>
      </c>
      <c r="B731" s="1">
        <v>0</v>
      </c>
      <c r="C731" s="1">
        <v>24.5</v>
      </c>
      <c r="D731" s="1">
        <v>1.9</v>
      </c>
      <c r="E731" s="1">
        <v>1</v>
      </c>
      <c r="F731" s="1">
        <v>0</v>
      </c>
      <c r="G731" s="1">
        <f t="shared" si="23"/>
        <v>0.32912901244057219</v>
      </c>
      <c r="H731">
        <f t="shared" si="24"/>
        <v>0.10832590683010632</v>
      </c>
    </row>
    <row r="732" spans="1:8" x14ac:dyDescent="0.2">
      <c r="A732" s="1">
        <v>4.8</v>
      </c>
      <c r="B732" s="1">
        <v>0</v>
      </c>
      <c r="C732" s="1">
        <v>24.6</v>
      </c>
      <c r="D732" s="1">
        <v>0.8</v>
      </c>
      <c r="E732" s="1">
        <v>1</v>
      </c>
      <c r="F732" s="1">
        <v>1</v>
      </c>
      <c r="G732" s="1">
        <f t="shared" si="23"/>
        <v>0.34699170630410392</v>
      </c>
      <c r="H732">
        <f t="shared" si="24"/>
        <v>0.42641983163562569</v>
      </c>
    </row>
    <row r="733" spans="1:8" x14ac:dyDescent="0.2">
      <c r="A733" s="1">
        <v>0.2</v>
      </c>
      <c r="B733" s="1">
        <v>2</v>
      </c>
      <c r="C733" s="1">
        <v>3.6</v>
      </c>
      <c r="D733" s="1">
        <v>2.1</v>
      </c>
      <c r="E733" s="1">
        <v>1</v>
      </c>
      <c r="F733" s="1">
        <v>0</v>
      </c>
      <c r="G733" s="1">
        <f t="shared" si="23"/>
        <v>0.54759682122288289</v>
      </c>
      <c r="H733">
        <f t="shared" si="24"/>
        <v>0.29986227861340597</v>
      </c>
    </row>
    <row r="734" spans="1:8" x14ac:dyDescent="0.2">
      <c r="A734" s="1">
        <v>5</v>
      </c>
      <c r="B734" s="1">
        <v>0</v>
      </c>
      <c r="C734" s="1">
        <v>24.2</v>
      </c>
      <c r="D734" s="1">
        <v>1</v>
      </c>
      <c r="E734" s="1">
        <v>1</v>
      </c>
      <c r="F734" s="1">
        <v>1</v>
      </c>
      <c r="G734" s="1">
        <f t="shared" si="23"/>
        <v>0.35504749739918123</v>
      </c>
      <c r="H734">
        <f t="shared" si="24"/>
        <v>0.41596373061105907</v>
      </c>
    </row>
    <row r="735" spans="1:8" x14ac:dyDescent="0.2">
      <c r="A735" s="1">
        <v>10.3</v>
      </c>
      <c r="B735" s="1">
        <v>0</v>
      </c>
      <c r="C735" s="1">
        <v>24</v>
      </c>
      <c r="D735" s="1">
        <v>1.2</v>
      </c>
      <c r="E735" s="1">
        <v>1</v>
      </c>
      <c r="F735" s="1">
        <v>1</v>
      </c>
      <c r="G735" s="1">
        <f t="shared" si="23"/>
        <v>0.43563727184595347</v>
      </c>
      <c r="H735">
        <f t="shared" si="24"/>
        <v>0.31850528892947821</v>
      </c>
    </row>
    <row r="736" spans="1:8" x14ac:dyDescent="0.2">
      <c r="A736" s="1">
        <v>4.3</v>
      </c>
      <c r="B736" s="1">
        <v>4</v>
      </c>
      <c r="C736" s="1">
        <v>16.3</v>
      </c>
      <c r="D736" s="1">
        <v>4.5999999999999996</v>
      </c>
      <c r="E736" s="1">
        <v>0</v>
      </c>
      <c r="F736" s="1">
        <v>0</v>
      </c>
      <c r="G736" s="1">
        <f t="shared" si="23"/>
        <v>0.40705905774052303</v>
      </c>
      <c r="H736">
        <f t="shared" si="24"/>
        <v>0.16569707648860246</v>
      </c>
    </row>
    <row r="737" spans="1:8" x14ac:dyDescent="0.2">
      <c r="A737" s="1">
        <v>4.5999999999999996</v>
      </c>
      <c r="B737" s="1">
        <v>5</v>
      </c>
      <c r="C737" s="1">
        <v>16.600000000000001</v>
      </c>
      <c r="D737" s="1">
        <v>5.2</v>
      </c>
      <c r="E737" s="1">
        <v>0</v>
      </c>
      <c r="F737" s="1">
        <v>1</v>
      </c>
      <c r="G737" s="1">
        <f t="shared" si="23"/>
        <v>0.40764276163164875</v>
      </c>
      <c r="H737">
        <f t="shared" si="24"/>
        <v>0.35088709784737976</v>
      </c>
    </row>
    <row r="738" spans="1:8" x14ac:dyDescent="0.2">
      <c r="A738" s="1">
        <v>5.7</v>
      </c>
      <c r="B738" s="1">
        <v>5</v>
      </c>
      <c r="C738" s="1">
        <v>15.8</v>
      </c>
      <c r="D738" s="1">
        <v>3.7</v>
      </c>
      <c r="E738" s="1">
        <v>0</v>
      </c>
      <c r="F738" s="1">
        <v>0</v>
      </c>
      <c r="G738" s="1">
        <f t="shared" si="23"/>
        <v>0.43406075059670013</v>
      </c>
      <c r="H738">
        <f t="shared" si="24"/>
        <v>0.18840873520857071</v>
      </c>
    </row>
    <row r="739" spans="1:8" x14ac:dyDescent="0.2">
      <c r="A739" s="1">
        <v>1.2</v>
      </c>
      <c r="B739" s="1">
        <v>4</v>
      </c>
      <c r="C739" s="1">
        <v>9.8000000000000007</v>
      </c>
      <c r="D739" s="1">
        <v>4.5999999999999996</v>
      </c>
      <c r="E739" s="1">
        <v>0</v>
      </c>
      <c r="F739" s="1">
        <v>1</v>
      </c>
      <c r="G739" s="1">
        <f t="shared" si="23"/>
        <v>0.44447183014896341</v>
      </c>
      <c r="H739">
        <f t="shared" si="24"/>
        <v>0.30861154749804215</v>
      </c>
    </row>
    <row r="740" spans="1:8" x14ac:dyDescent="0.2">
      <c r="A740" s="1">
        <v>2.2999999999999998</v>
      </c>
      <c r="B740" s="1">
        <v>1</v>
      </c>
      <c r="C740" s="1">
        <v>14.6</v>
      </c>
      <c r="D740" s="1">
        <v>3.6</v>
      </c>
      <c r="E740" s="1">
        <v>0</v>
      </c>
      <c r="F740" s="1">
        <v>0</v>
      </c>
      <c r="G740" s="1">
        <f t="shared" si="23"/>
        <v>0.39933437088252122</v>
      </c>
      <c r="H740">
        <f t="shared" si="24"/>
        <v>0.159467939768139</v>
      </c>
    </row>
    <row r="741" spans="1:8" x14ac:dyDescent="0.2">
      <c r="A741" s="1">
        <v>5.2</v>
      </c>
      <c r="B741" s="1">
        <v>0</v>
      </c>
      <c r="C741" s="1">
        <v>24</v>
      </c>
      <c r="D741" s="1">
        <v>0.9</v>
      </c>
      <c r="E741" s="1">
        <v>1</v>
      </c>
      <c r="F741" s="1">
        <v>0</v>
      </c>
      <c r="G741" s="1">
        <f t="shared" si="23"/>
        <v>0.36054773677170504</v>
      </c>
      <c r="H741">
        <f t="shared" si="24"/>
        <v>0.1299946704911987</v>
      </c>
    </row>
    <row r="742" spans="1:8" x14ac:dyDescent="0.2">
      <c r="A742" s="1">
        <v>3.8</v>
      </c>
      <c r="B742" s="1">
        <v>3</v>
      </c>
      <c r="C742" s="1">
        <v>3.8</v>
      </c>
      <c r="D742" s="1">
        <v>2</v>
      </c>
      <c r="E742" s="1">
        <v>1</v>
      </c>
      <c r="F742" s="1">
        <v>1</v>
      </c>
      <c r="G742" s="1">
        <f t="shared" si="23"/>
        <v>0.59804564719979891</v>
      </c>
      <c r="H742">
        <f t="shared" si="24"/>
        <v>0.16156730173502853</v>
      </c>
    </row>
    <row r="743" spans="1:8" x14ac:dyDescent="0.2">
      <c r="A743" s="1">
        <v>3.1</v>
      </c>
      <c r="B743" s="1">
        <v>4</v>
      </c>
      <c r="C743" s="1">
        <v>16.100000000000001</v>
      </c>
      <c r="D743" s="1">
        <v>3.3</v>
      </c>
      <c r="E743" s="1">
        <v>0</v>
      </c>
      <c r="F743" s="1">
        <v>1</v>
      </c>
      <c r="G743" s="1">
        <f t="shared" si="23"/>
        <v>0.39194648356325323</v>
      </c>
      <c r="H743">
        <f t="shared" si="24"/>
        <v>0.36972907885109307</v>
      </c>
    </row>
    <row r="744" spans="1:8" x14ac:dyDescent="0.2">
      <c r="A744" s="1">
        <v>7.5</v>
      </c>
      <c r="B744" s="1">
        <v>0</v>
      </c>
      <c r="C744" s="1">
        <v>24.2</v>
      </c>
      <c r="D744" s="1">
        <v>0.8</v>
      </c>
      <c r="E744" s="1">
        <v>1</v>
      </c>
      <c r="F744" s="1">
        <v>1</v>
      </c>
      <c r="G744" s="1">
        <f t="shared" si="23"/>
        <v>0.3918560930238128</v>
      </c>
      <c r="H744">
        <f t="shared" si="24"/>
        <v>0.36983901159226135</v>
      </c>
    </row>
    <row r="745" spans="1:8" x14ac:dyDescent="0.2">
      <c r="A745" s="1">
        <v>4.3</v>
      </c>
      <c r="B745" s="1">
        <v>0</v>
      </c>
      <c r="C745" s="1">
        <v>25.2</v>
      </c>
      <c r="D745" s="1">
        <v>0.8</v>
      </c>
      <c r="E745" s="1">
        <v>1</v>
      </c>
      <c r="F745" s="1">
        <v>0</v>
      </c>
      <c r="G745" s="1">
        <f t="shared" si="23"/>
        <v>0.33196333201151762</v>
      </c>
      <c r="H745">
        <f t="shared" si="24"/>
        <v>0.11019965380018908</v>
      </c>
    </row>
    <row r="746" spans="1:8" x14ac:dyDescent="0.2">
      <c r="A746" s="1">
        <v>4.2</v>
      </c>
      <c r="B746" s="1">
        <v>0</v>
      </c>
      <c r="C746" s="1">
        <v>24</v>
      </c>
      <c r="D746" s="1">
        <v>0.9</v>
      </c>
      <c r="E746" s="1">
        <v>1</v>
      </c>
      <c r="F746" s="1">
        <v>0</v>
      </c>
      <c r="G746" s="1">
        <f t="shared" si="23"/>
        <v>0.34582429852185237</v>
      </c>
      <c r="H746">
        <f t="shared" si="24"/>
        <v>0.11959444544813126</v>
      </c>
    </row>
    <row r="747" spans="1:8" x14ac:dyDescent="0.2">
      <c r="A747" s="1">
        <v>3.5</v>
      </c>
      <c r="B747" s="1">
        <v>2</v>
      </c>
      <c r="C747" s="1">
        <v>4</v>
      </c>
      <c r="D747" s="1">
        <v>2.4</v>
      </c>
      <c r="E747" s="1">
        <v>1</v>
      </c>
      <c r="F747" s="1">
        <v>1</v>
      </c>
      <c r="G747" s="1">
        <f t="shared" si="23"/>
        <v>0.59107306400228987</v>
      </c>
      <c r="H747">
        <f t="shared" si="24"/>
        <v>0.16722123898447533</v>
      </c>
    </row>
    <row r="748" spans="1:8" x14ac:dyDescent="0.2">
      <c r="A748" s="1">
        <v>3.8</v>
      </c>
      <c r="B748" s="1">
        <v>6</v>
      </c>
      <c r="C748" s="1">
        <v>20</v>
      </c>
      <c r="D748" s="1">
        <v>4.4000000000000004</v>
      </c>
      <c r="E748" s="1">
        <v>0</v>
      </c>
      <c r="F748" s="1">
        <v>1</v>
      </c>
      <c r="G748" s="1">
        <f t="shared" si="23"/>
        <v>0.35241963174835989</v>
      </c>
      <c r="H748">
        <f t="shared" si="24"/>
        <v>0.41936033334492984</v>
      </c>
    </row>
    <row r="749" spans="1:8" x14ac:dyDescent="0.2">
      <c r="A749" s="1">
        <v>5.7</v>
      </c>
      <c r="B749" s="1">
        <v>0</v>
      </c>
      <c r="C749" s="1">
        <v>24.5</v>
      </c>
      <c r="D749" s="1">
        <v>0.8</v>
      </c>
      <c r="E749" s="1">
        <v>1</v>
      </c>
      <c r="F749" s="1">
        <v>0</v>
      </c>
      <c r="G749" s="1">
        <f t="shared" si="23"/>
        <v>0.361520576590248</v>
      </c>
      <c r="H749">
        <f t="shared" si="24"/>
        <v>0.13069712729814537</v>
      </c>
    </row>
    <row r="750" spans="1:8" x14ac:dyDescent="0.2">
      <c r="A750" s="1">
        <v>3.9</v>
      </c>
      <c r="B750" s="1">
        <v>1</v>
      </c>
      <c r="C750" s="1">
        <v>20.6</v>
      </c>
      <c r="D750" s="1">
        <v>2.8</v>
      </c>
      <c r="E750" s="1">
        <v>0</v>
      </c>
      <c r="F750" s="1">
        <v>0</v>
      </c>
      <c r="G750" s="1">
        <f t="shared" si="23"/>
        <v>0.3462253204056851</v>
      </c>
      <c r="H750">
        <f t="shared" si="24"/>
        <v>0.11987197249001931</v>
      </c>
    </row>
    <row r="751" spans="1:8" x14ac:dyDescent="0.2">
      <c r="A751" s="1">
        <v>2.7</v>
      </c>
      <c r="B751" s="1">
        <v>4</v>
      </c>
      <c r="C751" s="1">
        <v>17.100000000000001</v>
      </c>
      <c r="D751" s="1">
        <v>2.6</v>
      </c>
      <c r="E751" s="1">
        <v>0</v>
      </c>
      <c r="F751" s="1">
        <v>1</v>
      </c>
      <c r="G751" s="1">
        <f t="shared" si="23"/>
        <v>0.37327934965054543</v>
      </c>
      <c r="H751">
        <f t="shared" si="24"/>
        <v>0.3927787735744433</v>
      </c>
    </row>
    <row r="752" spans="1:8" x14ac:dyDescent="0.2">
      <c r="A752" s="1">
        <v>3.9</v>
      </c>
      <c r="B752" s="1">
        <v>0</v>
      </c>
      <c r="C752" s="1">
        <v>3.3</v>
      </c>
      <c r="D752" s="1">
        <v>0.6</v>
      </c>
      <c r="E752" s="1">
        <v>1</v>
      </c>
      <c r="F752" s="1">
        <v>1</v>
      </c>
      <c r="G752" s="1">
        <f t="shared" si="23"/>
        <v>0.60590687033116752</v>
      </c>
      <c r="H752">
        <f t="shared" si="24"/>
        <v>0.15530939485217521</v>
      </c>
    </row>
    <row r="753" spans="1:8" x14ac:dyDescent="0.2">
      <c r="A753" s="1">
        <v>4.0999999999999996</v>
      </c>
      <c r="B753" s="1">
        <v>0</v>
      </c>
      <c r="C753" s="1">
        <v>22.6</v>
      </c>
      <c r="D753" s="1">
        <v>1.1000000000000001</v>
      </c>
      <c r="E753" s="1">
        <v>1</v>
      </c>
      <c r="F753" s="1">
        <v>0</v>
      </c>
      <c r="G753" s="1">
        <f t="shared" si="23"/>
        <v>0.36224081675474057</v>
      </c>
      <c r="H753">
        <f t="shared" si="24"/>
        <v>0.13121840932314155</v>
      </c>
    </row>
    <row r="754" spans="1:8" x14ac:dyDescent="0.2">
      <c r="A754" s="1">
        <v>3.6</v>
      </c>
      <c r="B754" s="1">
        <v>0</v>
      </c>
      <c r="C754" s="1">
        <v>3.9</v>
      </c>
      <c r="D754" s="1">
        <v>0.7</v>
      </c>
      <c r="E754" s="1">
        <v>1</v>
      </c>
      <c r="F754" s="1">
        <v>1</v>
      </c>
      <c r="G754" s="1">
        <f t="shared" si="23"/>
        <v>0.5938231836885518</v>
      </c>
      <c r="H754">
        <f t="shared" si="24"/>
        <v>0.16497960610890394</v>
      </c>
    </row>
    <row r="755" spans="1:8" x14ac:dyDescent="0.2">
      <c r="A755" s="1">
        <v>2.1</v>
      </c>
      <c r="B755" s="1">
        <v>2</v>
      </c>
      <c r="C755" s="1">
        <v>5</v>
      </c>
      <c r="D755" s="1">
        <v>2.2000000000000002</v>
      </c>
      <c r="E755" s="1">
        <v>1</v>
      </c>
      <c r="F755" s="1">
        <v>1</v>
      </c>
      <c r="G755" s="1">
        <f t="shared" si="23"/>
        <v>0.5576824918397294</v>
      </c>
      <c r="H755">
        <f t="shared" si="24"/>
        <v>0.19564477802511104</v>
      </c>
    </row>
    <row r="756" spans="1:8" x14ac:dyDescent="0.2">
      <c r="A756" s="1">
        <v>5</v>
      </c>
      <c r="B756" s="1">
        <v>0</v>
      </c>
      <c r="C756" s="1">
        <v>23.3</v>
      </c>
      <c r="D756" s="1">
        <v>0.2</v>
      </c>
      <c r="E756" s="1">
        <v>1</v>
      </c>
      <c r="F756" s="1">
        <v>1</v>
      </c>
      <c r="G756" s="1">
        <f t="shared" si="23"/>
        <v>0.36654748015067123</v>
      </c>
      <c r="H756">
        <f t="shared" si="24"/>
        <v>0.40126209490346432</v>
      </c>
    </row>
    <row r="757" spans="1:8" x14ac:dyDescent="0.2">
      <c r="A757" s="1">
        <v>6.1</v>
      </c>
      <c r="B757" s="1">
        <v>0</v>
      </c>
      <c r="C757" s="1">
        <v>24.5</v>
      </c>
      <c r="D757" s="1">
        <v>1</v>
      </c>
      <c r="E757" s="1">
        <v>1</v>
      </c>
      <c r="F757" s="1">
        <v>0</v>
      </c>
      <c r="G757" s="1">
        <f t="shared" si="23"/>
        <v>0.36740995189018905</v>
      </c>
      <c r="H757">
        <f t="shared" si="24"/>
        <v>0.13499007274795102</v>
      </c>
    </row>
    <row r="758" spans="1:8" x14ac:dyDescent="0.2">
      <c r="A758" s="1">
        <v>14.7</v>
      </c>
      <c r="B758" s="1">
        <v>0</v>
      </c>
      <c r="C758" s="1">
        <v>23.2</v>
      </c>
      <c r="D758" s="1">
        <v>0</v>
      </c>
      <c r="E758" s="1">
        <v>1</v>
      </c>
      <c r="F758" s="1">
        <v>0</v>
      </c>
      <c r="G758" s="1">
        <f t="shared" si="23"/>
        <v>0.51064260703551845</v>
      </c>
      <c r="H758">
        <f t="shared" si="24"/>
        <v>0.26075587212003093</v>
      </c>
    </row>
    <row r="759" spans="1:8" x14ac:dyDescent="0.2">
      <c r="A759" s="1">
        <v>7.2</v>
      </c>
      <c r="B759" s="1">
        <v>0</v>
      </c>
      <c r="C759" s="1">
        <v>22.6</v>
      </c>
      <c r="D759" s="1">
        <v>0.7</v>
      </c>
      <c r="E759" s="1">
        <v>1</v>
      </c>
      <c r="F759" s="1">
        <v>0</v>
      </c>
      <c r="G759" s="1">
        <f t="shared" si="23"/>
        <v>0.40788347532928365</v>
      </c>
      <c r="H759">
        <f t="shared" si="24"/>
        <v>0.16636892944669435</v>
      </c>
    </row>
    <row r="760" spans="1:8" x14ac:dyDescent="0.2">
      <c r="A760" s="1">
        <v>5.3</v>
      </c>
      <c r="B760" s="1">
        <v>1</v>
      </c>
      <c r="C760" s="1">
        <v>18.8</v>
      </c>
      <c r="D760" s="1">
        <v>3.4</v>
      </c>
      <c r="E760" s="1">
        <v>0</v>
      </c>
      <c r="F760" s="1">
        <v>1</v>
      </c>
      <c r="G760" s="1">
        <f t="shared" si="23"/>
        <v>0.38983809945845893</v>
      </c>
      <c r="H760">
        <f t="shared" si="24"/>
        <v>0.37229754487246547</v>
      </c>
    </row>
    <row r="761" spans="1:8" x14ac:dyDescent="0.2">
      <c r="A761" s="1">
        <v>3.2</v>
      </c>
      <c r="B761" s="1">
        <v>0</v>
      </c>
      <c r="C761" s="1">
        <v>1.6</v>
      </c>
      <c r="D761" s="1">
        <v>0</v>
      </c>
      <c r="E761" s="1">
        <v>1</v>
      </c>
      <c r="F761" s="1">
        <v>0</v>
      </c>
      <c r="G761" s="1">
        <f t="shared" si="23"/>
        <v>0.61732265319797419</v>
      </c>
      <c r="H761">
        <f t="shared" si="24"/>
        <v>0.38108725815138633</v>
      </c>
    </row>
    <row r="762" spans="1:8" x14ac:dyDescent="0.2">
      <c r="A762" s="1">
        <v>2.8</v>
      </c>
      <c r="B762" s="1">
        <v>2</v>
      </c>
      <c r="C762" s="1">
        <v>6.9</v>
      </c>
      <c r="D762" s="1">
        <v>2.6</v>
      </c>
      <c r="E762" s="1">
        <v>0</v>
      </c>
      <c r="F762" s="1">
        <v>0</v>
      </c>
      <c r="G762" s="1">
        <f t="shared" si="23"/>
        <v>0.5050848313257511</v>
      </c>
      <c r="H762">
        <f t="shared" si="24"/>
        <v>0.25511068683536242</v>
      </c>
    </row>
    <row r="763" spans="1:8" x14ac:dyDescent="0.2">
      <c r="A763" s="1">
        <v>5.3</v>
      </c>
      <c r="B763" s="1">
        <v>0</v>
      </c>
      <c r="C763" s="1">
        <v>18.8</v>
      </c>
      <c r="D763" s="1">
        <v>2</v>
      </c>
      <c r="E763" s="1">
        <v>1</v>
      </c>
      <c r="F763" s="1">
        <v>0</v>
      </c>
      <c r="G763" s="1">
        <f t="shared" si="23"/>
        <v>0.42846442538307722</v>
      </c>
      <c r="H763">
        <f t="shared" si="24"/>
        <v>0.18358176381885055</v>
      </c>
    </row>
    <row r="764" spans="1:8" x14ac:dyDescent="0.2">
      <c r="A764" s="1">
        <v>2.5</v>
      </c>
      <c r="B764" s="1">
        <v>3</v>
      </c>
      <c r="C764" s="1">
        <v>7.2</v>
      </c>
      <c r="D764" s="1">
        <v>2.6</v>
      </c>
      <c r="E764" s="1">
        <v>0</v>
      </c>
      <c r="F764" s="1">
        <v>1</v>
      </c>
      <c r="G764" s="1">
        <f t="shared" si="23"/>
        <v>0.49683447226696531</v>
      </c>
      <c r="H764">
        <f t="shared" si="24"/>
        <v>0.2531755482988633</v>
      </c>
    </row>
    <row r="765" spans="1:8" x14ac:dyDescent="0.2">
      <c r="A765" s="1">
        <v>3.8</v>
      </c>
      <c r="B765" s="1">
        <v>0</v>
      </c>
      <c r="C765" s="1">
        <v>23.3</v>
      </c>
      <c r="D765" s="1">
        <v>1</v>
      </c>
      <c r="E765" s="1">
        <v>1</v>
      </c>
      <c r="F765" s="1">
        <v>1</v>
      </c>
      <c r="G765" s="1">
        <f t="shared" si="23"/>
        <v>0.34887935425084798</v>
      </c>
      <c r="H765">
        <f t="shared" si="24"/>
        <v>0.42395809532079276</v>
      </c>
    </row>
    <row r="766" spans="1:8" x14ac:dyDescent="0.2">
      <c r="A766" s="1">
        <v>1.1000000000000001</v>
      </c>
      <c r="B766" s="1">
        <v>0</v>
      </c>
      <c r="C766" s="1">
        <v>1.7</v>
      </c>
      <c r="D766" s="1">
        <v>0.1</v>
      </c>
      <c r="E766" s="1">
        <v>1</v>
      </c>
      <c r="F766" s="1">
        <v>0</v>
      </c>
      <c r="G766" s="1">
        <f t="shared" si="23"/>
        <v>0.58512565701200692</v>
      </c>
      <c r="H766">
        <f t="shared" si="24"/>
        <v>0.34237203449373277</v>
      </c>
    </row>
    <row r="767" spans="1:8" x14ac:dyDescent="0.2">
      <c r="A767" s="1">
        <v>1.8</v>
      </c>
      <c r="B767" s="1">
        <v>1</v>
      </c>
      <c r="C767" s="1">
        <v>1.5</v>
      </c>
      <c r="D767" s="1">
        <v>2.1</v>
      </c>
      <c r="E767" s="1">
        <v>1</v>
      </c>
      <c r="F767" s="1">
        <v>1</v>
      </c>
      <c r="G767" s="1">
        <f t="shared" si="23"/>
        <v>0.59798761550945712</v>
      </c>
      <c r="H767">
        <f t="shared" si="24"/>
        <v>0.16161395728377209</v>
      </c>
    </row>
    <row r="768" spans="1:8" x14ac:dyDescent="0.2">
      <c r="A768" s="1">
        <v>3.9</v>
      </c>
      <c r="B768" s="1">
        <v>2</v>
      </c>
      <c r="C768" s="1">
        <v>20.6</v>
      </c>
      <c r="D768" s="1">
        <v>2.8</v>
      </c>
      <c r="E768" s="1">
        <v>0</v>
      </c>
      <c r="F768" s="1">
        <v>1</v>
      </c>
      <c r="G768" s="1">
        <f t="shared" si="23"/>
        <v>0.3462253204056851</v>
      </c>
      <c r="H768">
        <f t="shared" si="24"/>
        <v>0.4274213316786491</v>
      </c>
    </row>
    <row r="769" spans="1:8" x14ac:dyDescent="0.2">
      <c r="A769" s="1">
        <v>2.6</v>
      </c>
      <c r="B769" s="1">
        <v>1</v>
      </c>
      <c r="C769" s="1">
        <v>5.5</v>
      </c>
      <c r="D769" s="1">
        <v>1.9</v>
      </c>
      <c r="E769" s="1">
        <v>1</v>
      </c>
      <c r="F769" s="1">
        <v>0</v>
      </c>
      <c r="G769" s="1">
        <f t="shared" si="23"/>
        <v>0.55865533165827241</v>
      </c>
      <c r="H769">
        <f t="shared" si="24"/>
        <v>0.31209577959021434</v>
      </c>
    </row>
    <row r="770" spans="1:8" x14ac:dyDescent="0.2">
      <c r="A770" s="1">
        <v>5.3</v>
      </c>
      <c r="B770" s="1">
        <v>0</v>
      </c>
      <c r="C770" s="1">
        <v>24.7</v>
      </c>
      <c r="D770" s="1">
        <v>0.8</v>
      </c>
      <c r="E770" s="1">
        <v>1</v>
      </c>
      <c r="F770" s="1">
        <v>1</v>
      </c>
      <c r="G770" s="1">
        <f t="shared" si="23"/>
        <v>0.35307564956775361</v>
      </c>
      <c r="H770">
        <f t="shared" si="24"/>
        <v>0.41851111518218392</v>
      </c>
    </row>
    <row r="771" spans="1:8" x14ac:dyDescent="0.2">
      <c r="A771" s="1">
        <v>5.3</v>
      </c>
      <c r="B771" s="1">
        <v>0</v>
      </c>
      <c r="C771" s="1">
        <v>23.3</v>
      </c>
      <c r="D771" s="1">
        <v>1.1000000000000001</v>
      </c>
      <c r="E771" s="1">
        <v>1</v>
      </c>
      <c r="F771" s="1">
        <v>0</v>
      </c>
      <c r="G771" s="1">
        <f t="shared" ref="G771:G834" si="25">$L$4+$L$5*A771+$L$6*C771+$L$7*E771</f>
        <v>0.37096451162562699</v>
      </c>
      <c r="H771">
        <f t="shared" ref="H771:H834" si="26">(F771-G771)^2</f>
        <v>0.13761466888563995</v>
      </c>
    </row>
    <row r="772" spans="1:8" x14ac:dyDescent="0.2">
      <c r="A772" s="1">
        <v>5</v>
      </c>
      <c r="B772" s="1">
        <v>0</v>
      </c>
      <c r="C772" s="1">
        <v>2.8</v>
      </c>
      <c r="D772" s="1">
        <v>1.1000000000000001</v>
      </c>
      <c r="E772" s="1">
        <v>1</v>
      </c>
      <c r="F772" s="1">
        <v>1</v>
      </c>
      <c r="G772" s="1">
        <f t="shared" si="25"/>
        <v>0.62849153171238892</v>
      </c>
      <c r="H772">
        <f t="shared" si="26"/>
        <v>0.13801854200940694</v>
      </c>
    </row>
    <row r="773" spans="1:8" x14ac:dyDescent="0.2">
      <c r="A773" s="1">
        <v>6</v>
      </c>
      <c r="B773" s="1">
        <v>1</v>
      </c>
      <c r="C773" s="1">
        <v>16.600000000000001</v>
      </c>
      <c r="D773" s="1">
        <v>1.5</v>
      </c>
      <c r="E773" s="1">
        <v>1</v>
      </c>
      <c r="F773" s="1">
        <v>0</v>
      </c>
      <c r="G773" s="1">
        <f t="shared" si="25"/>
        <v>0.46688190110606076</v>
      </c>
      <c r="H773">
        <f t="shared" si="26"/>
        <v>0.21797870958040949</v>
      </c>
    </row>
    <row r="774" spans="1:8" x14ac:dyDescent="0.2">
      <c r="A774" s="1">
        <v>1.8</v>
      </c>
      <c r="B774" s="1">
        <v>1</v>
      </c>
      <c r="C774" s="1">
        <v>2.1</v>
      </c>
      <c r="D774" s="1">
        <v>2</v>
      </c>
      <c r="E774" s="1">
        <v>1</v>
      </c>
      <c r="F774" s="1">
        <v>0</v>
      </c>
      <c r="G774" s="1">
        <f t="shared" si="25"/>
        <v>0.59032096034179704</v>
      </c>
      <c r="H774">
        <f t="shared" si="26"/>
        <v>0.3484788362188615</v>
      </c>
    </row>
    <row r="775" spans="1:8" x14ac:dyDescent="0.2">
      <c r="A775" s="1">
        <v>1</v>
      </c>
      <c r="B775" s="1">
        <v>1</v>
      </c>
      <c r="C775" s="1">
        <v>8.1999999999999993</v>
      </c>
      <c r="D775" s="1">
        <v>1.4</v>
      </c>
      <c r="E775" s="1">
        <v>1</v>
      </c>
      <c r="F775" s="1">
        <v>1</v>
      </c>
      <c r="G775" s="1">
        <f t="shared" si="25"/>
        <v>0.500597882204038</v>
      </c>
      <c r="H775">
        <f t="shared" si="26"/>
        <v>0.2494024752590919</v>
      </c>
    </row>
    <row r="776" spans="1:8" x14ac:dyDescent="0.2">
      <c r="A776" s="1">
        <v>5</v>
      </c>
      <c r="B776" s="1">
        <v>0</v>
      </c>
      <c r="C776" s="1">
        <v>26.1</v>
      </c>
      <c r="D776" s="1">
        <v>1.3</v>
      </c>
      <c r="E776" s="1">
        <v>1</v>
      </c>
      <c r="F776" s="1">
        <v>0</v>
      </c>
      <c r="G776" s="1">
        <f t="shared" si="25"/>
        <v>0.33076975603492442</v>
      </c>
      <c r="H776">
        <f t="shared" si="26"/>
        <v>0.10940863150740342</v>
      </c>
    </row>
    <row r="777" spans="1:8" x14ac:dyDescent="0.2">
      <c r="A777" s="1">
        <v>4</v>
      </c>
      <c r="B777" s="1">
        <v>0</v>
      </c>
      <c r="C777" s="1">
        <v>22.4</v>
      </c>
      <c r="D777" s="1">
        <v>0.6</v>
      </c>
      <c r="E777" s="1">
        <v>1</v>
      </c>
      <c r="F777" s="1">
        <v>0</v>
      </c>
      <c r="G777" s="1">
        <f t="shared" si="25"/>
        <v>0.36332402465230862</v>
      </c>
      <c r="H777">
        <f t="shared" si="26"/>
        <v>0.13200434688955137</v>
      </c>
    </row>
    <row r="778" spans="1:8" x14ac:dyDescent="0.2">
      <c r="A778" s="1">
        <v>5.2</v>
      </c>
      <c r="B778" s="1">
        <v>0</v>
      </c>
      <c r="C778" s="1">
        <v>23.9</v>
      </c>
      <c r="D778" s="1">
        <v>1.2</v>
      </c>
      <c r="E778" s="1">
        <v>1</v>
      </c>
      <c r="F778" s="1">
        <v>0</v>
      </c>
      <c r="G778" s="1">
        <f t="shared" si="25"/>
        <v>0.36182551263298174</v>
      </c>
      <c r="H778">
        <f t="shared" si="26"/>
        <v>0.13091770159212002</v>
      </c>
    </row>
    <row r="779" spans="1:8" x14ac:dyDescent="0.2">
      <c r="A779" s="1">
        <v>4.5999999999999996</v>
      </c>
      <c r="B779" s="1">
        <v>0</v>
      </c>
      <c r="C779" s="1">
        <v>22.8</v>
      </c>
      <c r="D779" s="1">
        <v>0.9</v>
      </c>
      <c r="E779" s="1">
        <v>1</v>
      </c>
      <c r="F779" s="1">
        <v>0</v>
      </c>
      <c r="G779" s="1">
        <f t="shared" si="25"/>
        <v>0.36704698415711345</v>
      </c>
      <c r="H779">
        <f t="shared" si="26"/>
        <v>0.13472348857883229</v>
      </c>
    </row>
    <row r="780" spans="1:8" x14ac:dyDescent="0.2">
      <c r="A780" s="1">
        <v>6.7</v>
      </c>
      <c r="B780" s="1">
        <v>0</v>
      </c>
      <c r="C780" s="1">
        <v>24.9</v>
      </c>
      <c r="D780" s="1">
        <v>1.2</v>
      </c>
      <c r="E780" s="1">
        <v>1</v>
      </c>
      <c r="F780" s="1">
        <v>0</v>
      </c>
      <c r="G780" s="1">
        <f t="shared" si="25"/>
        <v>0.37113291139499399</v>
      </c>
      <c r="H780">
        <f t="shared" si="26"/>
        <v>0.13773963792052446</v>
      </c>
    </row>
    <row r="781" spans="1:8" x14ac:dyDescent="0.2">
      <c r="A781" s="1">
        <v>5.7</v>
      </c>
      <c r="B781" s="1">
        <v>0</v>
      </c>
      <c r="C781" s="1">
        <v>24.3</v>
      </c>
      <c r="D781" s="1">
        <v>1</v>
      </c>
      <c r="E781" s="1">
        <v>1</v>
      </c>
      <c r="F781" s="1">
        <v>0</v>
      </c>
      <c r="G781" s="1">
        <f t="shared" si="25"/>
        <v>0.36407612831280134</v>
      </c>
      <c r="H781">
        <f t="shared" si="26"/>
        <v>0.13255142720723939</v>
      </c>
    </row>
    <row r="782" spans="1:8" x14ac:dyDescent="0.2">
      <c r="A782" s="1">
        <v>0.6</v>
      </c>
      <c r="B782" s="1">
        <v>0</v>
      </c>
      <c r="C782" s="1">
        <v>6.3</v>
      </c>
      <c r="D782" s="1">
        <v>0.6</v>
      </c>
      <c r="E782" s="1">
        <v>1</v>
      </c>
      <c r="F782" s="1">
        <v>0</v>
      </c>
      <c r="G782" s="1">
        <f t="shared" si="25"/>
        <v>0.51898624826835371</v>
      </c>
      <c r="H782">
        <f t="shared" si="26"/>
        <v>0.26934672589166125</v>
      </c>
    </row>
    <row r="783" spans="1:8" x14ac:dyDescent="0.2">
      <c r="A783" s="1">
        <v>5.5</v>
      </c>
      <c r="B783" s="1">
        <v>0</v>
      </c>
      <c r="C783" s="1">
        <v>24.2</v>
      </c>
      <c r="D783" s="1">
        <v>0.8</v>
      </c>
      <c r="E783" s="1">
        <v>1</v>
      </c>
      <c r="F783" s="1">
        <v>0</v>
      </c>
      <c r="G783" s="1">
        <f t="shared" si="25"/>
        <v>0.36240921652410746</v>
      </c>
      <c r="H783">
        <f t="shared" si="26"/>
        <v>0.13134044022161739</v>
      </c>
    </row>
    <row r="784" spans="1:8" x14ac:dyDescent="0.2">
      <c r="A784" s="1">
        <v>6.6</v>
      </c>
      <c r="B784" s="1">
        <v>0</v>
      </c>
      <c r="C784" s="1">
        <v>24.5</v>
      </c>
      <c r="D784" s="1">
        <v>0.8</v>
      </c>
      <c r="E784" s="1">
        <v>1</v>
      </c>
      <c r="F784" s="1">
        <v>0</v>
      </c>
      <c r="G784" s="1">
        <f t="shared" si="25"/>
        <v>0.37477167101511538</v>
      </c>
      <c r="H784">
        <f t="shared" si="26"/>
        <v>0.14045380539546187</v>
      </c>
    </row>
    <row r="785" spans="1:8" x14ac:dyDescent="0.2">
      <c r="A785" s="1">
        <v>2.7</v>
      </c>
      <c r="B785" s="1">
        <v>2</v>
      </c>
      <c r="C785" s="1">
        <v>8.9</v>
      </c>
      <c r="D785" s="1">
        <v>2.1</v>
      </c>
      <c r="E785" s="1">
        <v>1</v>
      </c>
      <c r="F785" s="1">
        <v>1</v>
      </c>
      <c r="G785" s="1">
        <f t="shared" si="25"/>
        <v>0.51668329619985087</v>
      </c>
      <c r="H785">
        <f t="shared" si="26"/>
        <v>0.23359503617224109</v>
      </c>
    </row>
    <row r="786" spans="1:8" x14ac:dyDescent="0.2">
      <c r="A786" s="1">
        <v>6.1</v>
      </c>
      <c r="B786" s="1">
        <v>0</v>
      </c>
      <c r="C786" s="1">
        <v>22.1</v>
      </c>
      <c r="D786" s="1">
        <v>1</v>
      </c>
      <c r="E786" s="1">
        <v>1</v>
      </c>
      <c r="F786" s="1">
        <v>1</v>
      </c>
      <c r="G786" s="1">
        <f t="shared" si="25"/>
        <v>0.39807657256082912</v>
      </c>
      <c r="H786">
        <f t="shared" si="26"/>
        <v>0.3623118125001189</v>
      </c>
    </row>
    <row r="787" spans="1:8" x14ac:dyDescent="0.2">
      <c r="A787" s="1">
        <v>4.4000000000000004</v>
      </c>
      <c r="B787" s="1">
        <v>8</v>
      </c>
      <c r="C787" s="1">
        <v>20.2</v>
      </c>
      <c r="D787" s="1">
        <v>8.6999999999999993</v>
      </c>
      <c r="E787" s="1">
        <v>0</v>
      </c>
      <c r="F787" s="1">
        <v>1</v>
      </c>
      <c r="G787" s="1">
        <f t="shared" si="25"/>
        <v>0.35869814297571817</v>
      </c>
      <c r="H787">
        <f t="shared" si="26"/>
        <v>0.41126807182279246</v>
      </c>
    </row>
    <row r="788" spans="1:8" x14ac:dyDescent="0.2">
      <c r="A788" s="1">
        <v>4.2</v>
      </c>
      <c r="B788" s="1">
        <v>0</v>
      </c>
      <c r="C788" s="1">
        <v>23.9</v>
      </c>
      <c r="D788" s="1">
        <v>0.7</v>
      </c>
      <c r="E788" s="1">
        <v>1</v>
      </c>
      <c r="F788" s="1">
        <v>1</v>
      </c>
      <c r="G788" s="1">
        <f t="shared" si="25"/>
        <v>0.34710207438312907</v>
      </c>
      <c r="H788">
        <f t="shared" si="26"/>
        <v>0.42627570127481318</v>
      </c>
    </row>
    <row r="789" spans="1:8" x14ac:dyDescent="0.2">
      <c r="A789" s="1">
        <v>3.6</v>
      </c>
      <c r="B789" s="1">
        <v>1</v>
      </c>
      <c r="C789" s="1">
        <v>20.399999999999999</v>
      </c>
      <c r="D789" s="1">
        <v>1.4</v>
      </c>
      <c r="E789" s="1">
        <v>1</v>
      </c>
      <c r="F789" s="1">
        <v>1</v>
      </c>
      <c r="G789" s="1">
        <f t="shared" si="25"/>
        <v>0.38299016657790103</v>
      </c>
      <c r="H789">
        <f t="shared" si="26"/>
        <v>0.38070113453956639</v>
      </c>
    </row>
    <row r="790" spans="1:8" x14ac:dyDescent="0.2">
      <c r="A790" s="1">
        <v>13.4</v>
      </c>
      <c r="B790" s="1">
        <v>0</v>
      </c>
      <c r="C790" s="1">
        <v>24.2</v>
      </c>
      <c r="D790" s="1">
        <v>1.1000000000000001</v>
      </c>
      <c r="E790" s="1">
        <v>1</v>
      </c>
      <c r="F790" s="1">
        <v>1</v>
      </c>
      <c r="G790" s="1">
        <f t="shared" si="25"/>
        <v>0.47872437869794332</v>
      </c>
      <c r="H790">
        <f t="shared" si="26"/>
        <v>0.27172827336384514</v>
      </c>
    </row>
    <row r="791" spans="1:8" x14ac:dyDescent="0.2">
      <c r="A791" s="1">
        <v>6.2</v>
      </c>
      <c r="B791" s="1">
        <v>2</v>
      </c>
      <c r="C791" s="1">
        <v>16.8</v>
      </c>
      <c r="D791" s="1">
        <v>2.2000000000000002</v>
      </c>
      <c r="E791" s="1">
        <v>1</v>
      </c>
      <c r="F791" s="1">
        <v>0</v>
      </c>
      <c r="G791" s="1">
        <f t="shared" si="25"/>
        <v>0.467271037033478</v>
      </c>
      <c r="H791">
        <f t="shared" si="26"/>
        <v>0.21834222205034196</v>
      </c>
    </row>
    <row r="792" spans="1:8" x14ac:dyDescent="0.2">
      <c r="A792" s="1">
        <v>2.7</v>
      </c>
      <c r="B792" s="1">
        <v>2</v>
      </c>
      <c r="C792" s="1">
        <v>10.5</v>
      </c>
      <c r="D792" s="1">
        <v>2.2000000000000002</v>
      </c>
      <c r="E792" s="1">
        <v>1</v>
      </c>
      <c r="F792" s="1">
        <v>0</v>
      </c>
      <c r="G792" s="1">
        <f t="shared" si="25"/>
        <v>0.49623888241942404</v>
      </c>
      <c r="H792">
        <f t="shared" si="26"/>
        <v>0.24625302842487895</v>
      </c>
    </row>
    <row r="793" spans="1:8" x14ac:dyDescent="0.2">
      <c r="A793" s="1">
        <v>4.0999999999999996</v>
      </c>
      <c r="B793" s="1">
        <v>8</v>
      </c>
      <c r="C793" s="1">
        <v>18.7</v>
      </c>
      <c r="D793" s="1">
        <v>7.1</v>
      </c>
      <c r="E793" s="1">
        <v>0</v>
      </c>
      <c r="F793" s="1">
        <v>1</v>
      </c>
      <c r="G793" s="1">
        <f t="shared" si="25"/>
        <v>0.37344774941991243</v>
      </c>
      <c r="H793">
        <f t="shared" si="26"/>
        <v>0.39256772270697282</v>
      </c>
    </row>
    <row r="794" spans="1:8" x14ac:dyDescent="0.2">
      <c r="A794" s="1">
        <v>5.2</v>
      </c>
      <c r="B794" s="1">
        <v>3</v>
      </c>
      <c r="C794" s="1">
        <v>16.3</v>
      </c>
      <c r="D794" s="1">
        <v>5.0999999999999996</v>
      </c>
      <c r="E794" s="1">
        <v>0</v>
      </c>
      <c r="F794" s="1">
        <v>0</v>
      </c>
      <c r="G794" s="1">
        <f t="shared" si="25"/>
        <v>0.42031015216539042</v>
      </c>
      <c r="H794">
        <f t="shared" si="26"/>
        <v>0.17666062401329363</v>
      </c>
    </row>
    <row r="795" spans="1:8" x14ac:dyDescent="0.2">
      <c r="A795" s="1">
        <v>3.9</v>
      </c>
      <c r="B795" s="1">
        <v>4</v>
      </c>
      <c r="C795" s="1">
        <v>13.2</v>
      </c>
      <c r="D795" s="1">
        <v>5.9</v>
      </c>
      <c r="E795" s="1">
        <v>0</v>
      </c>
      <c r="F795" s="1">
        <v>1</v>
      </c>
      <c r="G795" s="1">
        <f t="shared" si="25"/>
        <v>0.44078073414015884</v>
      </c>
      <c r="H795">
        <f t="shared" si="26"/>
        <v>0.31272618730881974</v>
      </c>
    </row>
    <row r="796" spans="1:8" x14ac:dyDescent="0.2">
      <c r="A796" s="1">
        <v>15.5</v>
      </c>
      <c r="B796" s="1">
        <v>0</v>
      </c>
      <c r="C796" s="1">
        <v>22.9</v>
      </c>
      <c r="D796" s="1">
        <v>0.8</v>
      </c>
      <c r="E796" s="1">
        <v>1</v>
      </c>
      <c r="F796" s="1">
        <v>1</v>
      </c>
      <c r="G796" s="1">
        <f t="shared" si="25"/>
        <v>0.52625468521923058</v>
      </c>
      <c r="H796">
        <f t="shared" si="26"/>
        <v>0.22443462327673031</v>
      </c>
    </row>
    <row r="797" spans="1:8" x14ac:dyDescent="0.2">
      <c r="A797" s="1">
        <v>3.2</v>
      </c>
      <c r="B797" s="1">
        <v>0</v>
      </c>
      <c r="C797" s="1">
        <v>23.1</v>
      </c>
      <c r="D797" s="1">
        <v>1.1000000000000001</v>
      </c>
      <c r="E797" s="1">
        <v>1</v>
      </c>
      <c r="F797" s="1">
        <v>1</v>
      </c>
      <c r="G797" s="1">
        <f t="shared" si="25"/>
        <v>0.34260084302348981</v>
      </c>
      <c r="H797">
        <f t="shared" si="26"/>
        <v>0.4321736515934263</v>
      </c>
    </row>
    <row r="798" spans="1:8" x14ac:dyDescent="0.2">
      <c r="A798" s="1">
        <v>4.9000000000000004</v>
      </c>
      <c r="B798" s="1">
        <v>0</v>
      </c>
      <c r="C798" s="1">
        <v>22.8</v>
      </c>
      <c r="D798" s="1">
        <v>0.7</v>
      </c>
      <c r="E798" s="1">
        <v>1</v>
      </c>
      <c r="F798" s="1">
        <v>0</v>
      </c>
      <c r="G798" s="1">
        <f t="shared" si="25"/>
        <v>0.37146401563206932</v>
      </c>
      <c r="H798">
        <f t="shared" si="26"/>
        <v>0.13798551490950225</v>
      </c>
    </row>
    <row r="799" spans="1:8" x14ac:dyDescent="0.2">
      <c r="A799" s="1">
        <v>3.9</v>
      </c>
      <c r="B799" s="1">
        <v>3</v>
      </c>
      <c r="C799" s="1">
        <v>24.3</v>
      </c>
      <c r="D799" s="1">
        <v>2.8</v>
      </c>
      <c r="E799" s="1">
        <v>0</v>
      </c>
      <c r="F799" s="1">
        <v>0</v>
      </c>
      <c r="G799" s="1">
        <f t="shared" si="25"/>
        <v>0.29894761353844829</v>
      </c>
      <c r="H799">
        <f t="shared" si="26"/>
        <v>8.9369675640333435E-2</v>
      </c>
    </row>
    <row r="800" spans="1:8" x14ac:dyDescent="0.2">
      <c r="A800" s="1">
        <v>13.5</v>
      </c>
      <c r="B800" s="1">
        <v>1</v>
      </c>
      <c r="C800" s="1">
        <v>24.6</v>
      </c>
      <c r="D800" s="1">
        <v>1</v>
      </c>
      <c r="E800" s="1">
        <v>1</v>
      </c>
      <c r="F800" s="1">
        <v>0</v>
      </c>
      <c r="G800" s="1">
        <f t="shared" si="25"/>
        <v>0.47508561907782187</v>
      </c>
      <c r="H800">
        <f t="shared" si="26"/>
        <v>0.22570634545455726</v>
      </c>
    </row>
    <row r="801" spans="1:8" x14ac:dyDescent="0.2">
      <c r="A801" s="1">
        <v>2.9</v>
      </c>
      <c r="B801" s="1">
        <v>11</v>
      </c>
      <c r="C801" s="1">
        <v>11.7</v>
      </c>
      <c r="D801" s="1">
        <v>8.6</v>
      </c>
      <c r="E801" s="1">
        <v>0</v>
      </c>
      <c r="F801" s="1">
        <v>0</v>
      </c>
      <c r="G801" s="1">
        <f t="shared" si="25"/>
        <v>0.44522393380945618</v>
      </c>
      <c r="H801">
        <f t="shared" si="26"/>
        <v>0.19822435123676702</v>
      </c>
    </row>
    <row r="802" spans="1:8" x14ac:dyDescent="0.2">
      <c r="A802" s="1">
        <v>2.8</v>
      </c>
      <c r="B802" s="1">
        <v>0</v>
      </c>
      <c r="C802" s="1">
        <v>7.9</v>
      </c>
      <c r="D802" s="1">
        <v>0</v>
      </c>
      <c r="E802" s="1">
        <v>1</v>
      </c>
      <c r="F802" s="1">
        <v>1</v>
      </c>
      <c r="G802" s="1">
        <f t="shared" si="25"/>
        <v>0.53093339863760269</v>
      </c>
      <c r="H802">
        <f t="shared" si="26"/>
        <v>0.22002347651367016</v>
      </c>
    </row>
    <row r="803" spans="1:8" x14ac:dyDescent="0.2">
      <c r="A803" s="1">
        <v>5.2</v>
      </c>
      <c r="B803" s="1">
        <v>0</v>
      </c>
      <c r="C803" s="1">
        <v>8.6</v>
      </c>
      <c r="D803" s="1">
        <v>0.9</v>
      </c>
      <c r="E803" s="1">
        <v>1</v>
      </c>
      <c r="F803" s="1">
        <v>1</v>
      </c>
      <c r="G803" s="1">
        <f t="shared" si="25"/>
        <v>0.55732521940831248</v>
      </c>
      <c r="H803">
        <f t="shared" si="26"/>
        <v>0.1959609613718987</v>
      </c>
    </row>
    <row r="804" spans="1:8" x14ac:dyDescent="0.2">
      <c r="A804" s="1">
        <v>5.5</v>
      </c>
      <c r="B804" s="1">
        <v>0</v>
      </c>
      <c r="C804" s="1">
        <v>17.8</v>
      </c>
      <c r="D804" s="1">
        <v>0.8</v>
      </c>
      <c r="E804" s="1">
        <v>1</v>
      </c>
      <c r="F804" s="1">
        <v>1</v>
      </c>
      <c r="G804" s="1">
        <f t="shared" si="25"/>
        <v>0.44418687164581439</v>
      </c>
      <c r="H804">
        <f t="shared" si="26"/>
        <v>0.30892823365086641</v>
      </c>
    </row>
    <row r="805" spans="1:8" x14ac:dyDescent="0.2">
      <c r="A805" s="1">
        <v>3.8</v>
      </c>
      <c r="B805" s="1">
        <v>3</v>
      </c>
      <c r="C805" s="1">
        <v>41.2</v>
      </c>
      <c r="D805" s="1">
        <v>2.2000000000000002</v>
      </c>
      <c r="E805" s="1">
        <v>1</v>
      </c>
      <c r="F805" s="1">
        <v>0</v>
      </c>
      <c r="G805" s="1">
        <f t="shared" si="25"/>
        <v>0.12015747508232383</v>
      </c>
      <c r="H805">
        <f t="shared" si="26"/>
        <v>1.4437818818159271E-2</v>
      </c>
    </row>
    <row r="806" spans="1:8" x14ac:dyDescent="0.2">
      <c r="A806" s="1">
        <v>2.2000000000000002</v>
      </c>
      <c r="B806" s="1">
        <v>2</v>
      </c>
      <c r="C806" s="1">
        <v>8.3000000000000007</v>
      </c>
      <c r="D806" s="1">
        <v>2.2000000000000002</v>
      </c>
      <c r="E806" s="1">
        <v>1</v>
      </c>
      <c r="F806" s="1">
        <v>0</v>
      </c>
      <c r="G806" s="1">
        <f t="shared" si="25"/>
        <v>0.5169882322425845</v>
      </c>
      <c r="H806">
        <f t="shared" si="26"/>
        <v>0.26727683227731247</v>
      </c>
    </row>
    <row r="807" spans="1:8" x14ac:dyDescent="0.2">
      <c r="A807" s="1">
        <v>5.0999999999999996</v>
      </c>
      <c r="B807" s="1">
        <v>0</v>
      </c>
      <c r="C807" s="1">
        <v>23.3</v>
      </c>
      <c r="D807" s="1">
        <v>0.9</v>
      </c>
      <c r="E807" s="1">
        <v>1</v>
      </c>
      <c r="F807" s="1">
        <v>0</v>
      </c>
      <c r="G807" s="1">
        <f t="shared" si="25"/>
        <v>0.36801982397565641</v>
      </c>
      <c r="H807">
        <f t="shared" si="26"/>
        <v>0.13543859083907314</v>
      </c>
    </row>
    <row r="808" spans="1:8" x14ac:dyDescent="0.2">
      <c r="A808" s="1">
        <v>3.6</v>
      </c>
      <c r="B808" s="1">
        <v>1</v>
      </c>
      <c r="C808" s="1">
        <v>10.7</v>
      </c>
      <c r="D808" s="1">
        <v>2</v>
      </c>
      <c r="E808" s="1">
        <v>1</v>
      </c>
      <c r="F808" s="1">
        <v>0</v>
      </c>
      <c r="G808" s="1">
        <f t="shared" si="25"/>
        <v>0.50693442512173814</v>
      </c>
      <c r="H808">
        <f t="shared" si="26"/>
        <v>0.25698251137350714</v>
      </c>
    </row>
    <row r="809" spans="1:8" x14ac:dyDescent="0.2">
      <c r="A809" s="1">
        <v>2</v>
      </c>
      <c r="B809" s="1">
        <v>3</v>
      </c>
      <c r="C809" s="1">
        <v>11.8</v>
      </c>
      <c r="D809" s="1">
        <v>2.2000000000000002</v>
      </c>
      <c r="E809" s="1">
        <v>1</v>
      </c>
      <c r="F809" s="1">
        <v>0</v>
      </c>
      <c r="G809" s="1">
        <f t="shared" si="25"/>
        <v>0.46932138944793039</v>
      </c>
      <c r="H809">
        <f t="shared" si="26"/>
        <v>0.22026256659333596</v>
      </c>
    </row>
    <row r="810" spans="1:8" x14ac:dyDescent="0.2">
      <c r="A810" s="1">
        <v>3.6</v>
      </c>
      <c r="B810" s="1">
        <v>3</v>
      </c>
      <c r="C810" s="1">
        <v>19.7</v>
      </c>
      <c r="D810" s="1">
        <v>3.6</v>
      </c>
      <c r="E810" s="1">
        <v>0</v>
      </c>
      <c r="F810" s="1">
        <v>0</v>
      </c>
      <c r="G810" s="1">
        <f t="shared" si="25"/>
        <v>0.3533082716822194</v>
      </c>
      <c r="H810">
        <f t="shared" si="26"/>
        <v>0.12482673483907696</v>
      </c>
    </row>
    <row r="811" spans="1:8" x14ac:dyDescent="0.2">
      <c r="A811" s="1">
        <v>5.5</v>
      </c>
      <c r="B811" s="1">
        <v>0</v>
      </c>
      <c r="C811" s="1">
        <v>22.7</v>
      </c>
      <c r="D811" s="1">
        <v>0.7</v>
      </c>
      <c r="E811" s="1">
        <v>1</v>
      </c>
      <c r="F811" s="1">
        <v>1</v>
      </c>
      <c r="G811" s="1">
        <f t="shared" si="25"/>
        <v>0.38157585444325753</v>
      </c>
      <c r="H811">
        <f t="shared" si="26"/>
        <v>0.38244842380758703</v>
      </c>
    </row>
    <row r="812" spans="1:8" x14ac:dyDescent="0.2">
      <c r="A812" s="1">
        <v>5.0999999999999996</v>
      </c>
      <c r="B812" s="1">
        <v>2</v>
      </c>
      <c r="C812" s="1">
        <v>8.5</v>
      </c>
      <c r="D812" s="1">
        <v>2.1</v>
      </c>
      <c r="E812" s="1">
        <v>1</v>
      </c>
      <c r="F812" s="1">
        <v>1</v>
      </c>
      <c r="G812" s="1">
        <f t="shared" si="25"/>
        <v>0.55713065144460383</v>
      </c>
      <c r="H812">
        <f t="shared" si="26"/>
        <v>0.19613325988988098</v>
      </c>
    </row>
    <row r="813" spans="1:8" x14ac:dyDescent="0.2">
      <c r="A813" s="1">
        <v>4.5</v>
      </c>
      <c r="B813" s="1">
        <v>1</v>
      </c>
      <c r="C813" s="1">
        <v>1.1000000000000001</v>
      </c>
      <c r="D813" s="1">
        <v>1.1000000000000001</v>
      </c>
      <c r="E813" s="1">
        <v>1</v>
      </c>
      <c r="F813" s="1">
        <v>1</v>
      </c>
      <c r="G813" s="1">
        <f t="shared" si="25"/>
        <v>0.64285200222916594</v>
      </c>
      <c r="H813">
        <f t="shared" si="26"/>
        <v>0.12755469231171568</v>
      </c>
    </row>
    <row r="814" spans="1:8" x14ac:dyDescent="0.2">
      <c r="A814" s="1">
        <v>1.9</v>
      </c>
      <c r="B814" s="1">
        <v>1</v>
      </c>
      <c r="C814" s="1">
        <v>2.2000000000000002</v>
      </c>
      <c r="D814" s="1">
        <v>2</v>
      </c>
      <c r="E814" s="1">
        <v>1</v>
      </c>
      <c r="F814" s="1">
        <v>0</v>
      </c>
      <c r="G814" s="1">
        <f t="shared" si="25"/>
        <v>0.59051552830550569</v>
      </c>
      <c r="H814">
        <f t="shared" si="26"/>
        <v>0.34870858916993047</v>
      </c>
    </row>
    <row r="815" spans="1:8" x14ac:dyDescent="0.2">
      <c r="A815" s="1">
        <v>5.8</v>
      </c>
      <c r="B815" s="1">
        <v>0</v>
      </c>
      <c r="C815" s="1">
        <v>24.1</v>
      </c>
      <c r="D815" s="1">
        <v>0.8</v>
      </c>
      <c r="E815" s="1">
        <v>1</v>
      </c>
      <c r="F815" s="1">
        <v>0</v>
      </c>
      <c r="G815" s="1">
        <f t="shared" si="25"/>
        <v>0.36810402386033997</v>
      </c>
      <c r="H815">
        <f t="shared" si="26"/>
        <v>0.13550057238217372</v>
      </c>
    </row>
    <row r="816" spans="1:8" x14ac:dyDescent="0.2">
      <c r="A816" s="1">
        <v>2.8</v>
      </c>
      <c r="B816" s="1">
        <v>2</v>
      </c>
      <c r="C816" s="1">
        <v>13.3</v>
      </c>
      <c r="D816" s="1">
        <v>2.1</v>
      </c>
      <c r="E816" s="1">
        <v>1</v>
      </c>
      <c r="F816" s="1">
        <v>0</v>
      </c>
      <c r="G816" s="1">
        <f t="shared" si="25"/>
        <v>0.46193350212866241</v>
      </c>
      <c r="H816">
        <f t="shared" si="26"/>
        <v>0.21338256038885095</v>
      </c>
    </row>
    <row r="817" spans="1:8" x14ac:dyDescent="0.2">
      <c r="A817" s="1">
        <v>2.7</v>
      </c>
      <c r="B817" s="1">
        <v>3</v>
      </c>
      <c r="C817" s="1">
        <v>9.8000000000000007</v>
      </c>
      <c r="D817" s="1">
        <v>3</v>
      </c>
      <c r="E817" s="1">
        <v>0</v>
      </c>
      <c r="F817" s="1">
        <v>1</v>
      </c>
      <c r="G817" s="1">
        <f t="shared" si="25"/>
        <v>0.46655698752374242</v>
      </c>
      <c r="H817">
        <f t="shared" si="26"/>
        <v>0.28456144755974472</v>
      </c>
    </row>
    <row r="818" spans="1:8" x14ac:dyDescent="0.2">
      <c r="A818" s="1">
        <v>2.9</v>
      </c>
      <c r="B818" s="1">
        <v>0</v>
      </c>
      <c r="C818" s="1">
        <v>15.7</v>
      </c>
      <c r="D818" s="1">
        <v>3.2</v>
      </c>
      <c r="E818" s="1">
        <v>0</v>
      </c>
      <c r="F818" s="1">
        <v>0</v>
      </c>
      <c r="G818" s="1">
        <f t="shared" si="25"/>
        <v>0.39411289935838933</v>
      </c>
      <c r="H818">
        <f t="shared" si="26"/>
        <v>0.15532497744067592</v>
      </c>
    </row>
    <row r="819" spans="1:8" x14ac:dyDescent="0.2">
      <c r="A819" s="1">
        <v>5.3</v>
      </c>
      <c r="B819" s="1">
        <v>6</v>
      </c>
      <c r="C819" s="1">
        <v>19.7</v>
      </c>
      <c r="D819" s="1">
        <v>5.2</v>
      </c>
      <c r="E819" s="1">
        <v>0</v>
      </c>
      <c r="F819" s="1">
        <v>0</v>
      </c>
      <c r="G819" s="1">
        <f t="shared" si="25"/>
        <v>0.37833811670696887</v>
      </c>
      <c r="H819">
        <f t="shared" si="26"/>
        <v>0.143139730553376</v>
      </c>
    </row>
    <row r="820" spans="1:8" x14ac:dyDescent="0.2">
      <c r="A820" s="1">
        <v>5.7</v>
      </c>
      <c r="B820" s="1">
        <v>9</v>
      </c>
      <c r="C820" s="1">
        <v>14.2</v>
      </c>
      <c r="D820" s="1">
        <v>9.1</v>
      </c>
      <c r="E820" s="1">
        <v>0</v>
      </c>
      <c r="F820" s="1">
        <v>1</v>
      </c>
      <c r="G820" s="1">
        <f t="shared" si="25"/>
        <v>0.45450516437712685</v>
      </c>
      <c r="H820">
        <f t="shared" si="26"/>
        <v>0.29756461569122539</v>
      </c>
    </row>
    <row r="821" spans="1:8" x14ac:dyDescent="0.2">
      <c r="A821" s="1">
        <v>3.1</v>
      </c>
      <c r="B821" s="1">
        <v>4</v>
      </c>
      <c r="C821" s="1">
        <v>16.100000000000001</v>
      </c>
      <c r="D821" s="1">
        <v>3.6</v>
      </c>
      <c r="E821" s="1">
        <v>0</v>
      </c>
      <c r="F821" s="1">
        <v>1</v>
      </c>
      <c r="G821" s="1">
        <f t="shared" si="25"/>
        <v>0.39194648356325323</v>
      </c>
      <c r="H821">
        <f t="shared" si="26"/>
        <v>0.36972907885109307</v>
      </c>
    </row>
    <row r="822" spans="1:8" x14ac:dyDescent="0.2">
      <c r="A822" s="1">
        <v>5.8</v>
      </c>
      <c r="B822" s="1">
        <v>0</v>
      </c>
      <c r="C822" s="1">
        <v>24.2</v>
      </c>
      <c r="D822" s="1">
        <v>1.2</v>
      </c>
      <c r="E822" s="1">
        <v>1</v>
      </c>
      <c r="F822" s="1">
        <v>1</v>
      </c>
      <c r="G822" s="1">
        <f t="shared" si="25"/>
        <v>0.36682624799906333</v>
      </c>
      <c r="H822">
        <f t="shared" si="26"/>
        <v>0.40090900022294357</v>
      </c>
    </row>
    <row r="823" spans="1:8" x14ac:dyDescent="0.2">
      <c r="A823" s="1">
        <v>3.9</v>
      </c>
      <c r="B823" s="1">
        <v>2</v>
      </c>
      <c r="C823" s="1">
        <v>25.8</v>
      </c>
      <c r="D823" s="1">
        <v>2</v>
      </c>
      <c r="E823" s="1">
        <v>1</v>
      </c>
      <c r="F823" s="1">
        <v>0</v>
      </c>
      <c r="G823" s="1">
        <f t="shared" si="25"/>
        <v>0.3184073015439165</v>
      </c>
      <c r="H823">
        <f t="shared" si="26"/>
        <v>0.10138320967647857</v>
      </c>
    </row>
    <row r="824" spans="1:8" x14ac:dyDescent="0.2">
      <c r="A824" s="1">
        <v>6.5</v>
      </c>
      <c r="B824" s="1">
        <v>0</v>
      </c>
      <c r="C824" s="1">
        <v>24.6</v>
      </c>
      <c r="D824" s="1">
        <v>0.9</v>
      </c>
      <c r="E824" s="1">
        <v>1</v>
      </c>
      <c r="F824" s="1">
        <v>0</v>
      </c>
      <c r="G824" s="1">
        <f t="shared" si="25"/>
        <v>0.37202155132885339</v>
      </c>
      <c r="H824">
        <f t="shared" si="26"/>
        <v>0.1384000346531267</v>
      </c>
    </row>
    <row r="825" spans="1:8" x14ac:dyDescent="0.2">
      <c r="A825" s="1">
        <v>6.4</v>
      </c>
      <c r="B825" s="1">
        <v>6</v>
      </c>
      <c r="C825" s="1">
        <v>19</v>
      </c>
      <c r="D825" s="1">
        <v>6.3</v>
      </c>
      <c r="E825" s="1">
        <v>0</v>
      </c>
      <c r="F825" s="1">
        <v>0</v>
      </c>
      <c r="G825" s="1">
        <f t="shared" si="25"/>
        <v>0.40347832981074344</v>
      </c>
      <c r="H825">
        <f t="shared" si="26"/>
        <v>0.16279476262686707</v>
      </c>
    </row>
    <row r="826" spans="1:8" x14ac:dyDescent="0.2">
      <c r="A826" s="1">
        <v>4</v>
      </c>
      <c r="B826" s="1">
        <v>1</v>
      </c>
      <c r="C826" s="1">
        <v>20.7</v>
      </c>
      <c r="D826" s="1">
        <v>1.3</v>
      </c>
      <c r="E826" s="1">
        <v>1</v>
      </c>
      <c r="F826" s="1">
        <v>0</v>
      </c>
      <c r="G826" s="1">
        <f t="shared" si="25"/>
        <v>0.38504621429401203</v>
      </c>
      <c r="H826">
        <f t="shared" si="26"/>
        <v>0.14826058714215024</v>
      </c>
    </row>
    <row r="827" spans="1:8" x14ac:dyDescent="0.2">
      <c r="A827" s="1">
        <v>3.4</v>
      </c>
      <c r="B827" s="1">
        <v>0</v>
      </c>
      <c r="C827" s="1">
        <v>1.8</v>
      </c>
      <c r="D827" s="1">
        <v>2.2000000000000002</v>
      </c>
      <c r="E827" s="1">
        <v>1</v>
      </c>
      <c r="F827" s="1">
        <v>1</v>
      </c>
      <c r="G827" s="1">
        <f t="shared" si="25"/>
        <v>0.61771178912539126</v>
      </c>
      <c r="H827">
        <f t="shared" si="26"/>
        <v>0.14614427617370931</v>
      </c>
    </row>
    <row r="828" spans="1:8" x14ac:dyDescent="0.2">
      <c r="A828" s="1">
        <v>4.0999999999999996</v>
      </c>
      <c r="B828" s="1">
        <v>0</v>
      </c>
      <c r="C828" s="1">
        <v>16.399999999999999</v>
      </c>
      <c r="D828" s="1">
        <v>0.6</v>
      </c>
      <c r="E828" s="1">
        <v>1</v>
      </c>
      <c r="F828" s="1">
        <v>0</v>
      </c>
      <c r="G828" s="1">
        <f t="shared" si="25"/>
        <v>0.44146292015389416</v>
      </c>
      <c r="H828">
        <f t="shared" si="26"/>
        <v>0.19488950987080353</v>
      </c>
    </row>
    <row r="829" spans="1:8" x14ac:dyDescent="0.2">
      <c r="A829" s="1">
        <v>5.7</v>
      </c>
      <c r="B829" s="1">
        <v>10</v>
      </c>
      <c r="C829" s="1">
        <v>17.8</v>
      </c>
      <c r="D829" s="1">
        <v>10.1</v>
      </c>
      <c r="E829" s="1">
        <v>0</v>
      </c>
      <c r="F829" s="1">
        <v>0</v>
      </c>
      <c r="G829" s="1">
        <f t="shared" si="25"/>
        <v>0.40850523337116668</v>
      </c>
      <c r="H829">
        <f t="shared" si="26"/>
        <v>0.16687652569163136</v>
      </c>
    </row>
    <row r="830" spans="1:8" x14ac:dyDescent="0.2">
      <c r="A830" s="1">
        <v>2.2999999999999998</v>
      </c>
      <c r="B830" s="1">
        <v>1</v>
      </c>
      <c r="C830" s="1">
        <v>27.3</v>
      </c>
      <c r="D830" s="1">
        <v>2.2999999999999998</v>
      </c>
      <c r="E830" s="1">
        <v>1</v>
      </c>
      <c r="F830" s="1">
        <v>0</v>
      </c>
      <c r="G830" s="1">
        <f t="shared" si="25"/>
        <v>0.27568316242500224</v>
      </c>
      <c r="H830">
        <f t="shared" si="26"/>
        <v>7.600120604465016E-2</v>
      </c>
    </row>
    <row r="831" spans="1:8" x14ac:dyDescent="0.2">
      <c r="A831" s="1">
        <v>6.9</v>
      </c>
      <c r="B831" s="1">
        <v>0</v>
      </c>
      <c r="C831" s="1">
        <v>25.3</v>
      </c>
      <c r="D831" s="1">
        <v>1</v>
      </c>
      <c r="E831" s="1">
        <v>1</v>
      </c>
      <c r="F831" s="1">
        <v>0</v>
      </c>
      <c r="G831" s="1">
        <f t="shared" si="25"/>
        <v>0.36896649559985778</v>
      </c>
      <c r="H831">
        <f t="shared" si="26"/>
        <v>0.13613627487523988</v>
      </c>
    </row>
    <row r="832" spans="1:8" x14ac:dyDescent="0.2">
      <c r="A832" s="1">
        <v>2</v>
      </c>
      <c r="B832" s="1">
        <v>1</v>
      </c>
      <c r="C832" s="1">
        <v>5.8</v>
      </c>
      <c r="D832" s="1">
        <v>3.4</v>
      </c>
      <c r="E832" s="1">
        <v>0</v>
      </c>
      <c r="F832" s="1">
        <v>0</v>
      </c>
      <c r="G832" s="1">
        <f t="shared" si="25"/>
        <v>0.50736161519991241</v>
      </c>
      <c r="H832">
        <f t="shared" si="26"/>
        <v>0.25741580857826402</v>
      </c>
    </row>
    <row r="833" spans="1:8" x14ac:dyDescent="0.2">
      <c r="A833" s="1">
        <v>4.9000000000000004</v>
      </c>
      <c r="B833" s="1">
        <v>0</v>
      </c>
      <c r="C833" s="1">
        <v>10.199999999999999</v>
      </c>
      <c r="D833" s="1">
        <v>0</v>
      </c>
      <c r="E833" s="1">
        <v>1</v>
      </c>
      <c r="F833" s="1">
        <v>0</v>
      </c>
      <c r="G833" s="1">
        <f t="shared" si="25"/>
        <v>0.53246377415292989</v>
      </c>
      <c r="H833">
        <f t="shared" si="26"/>
        <v>0.28351767078518231</v>
      </c>
    </row>
    <row r="834" spans="1:8" x14ac:dyDescent="0.2">
      <c r="A834" s="1">
        <v>4.3</v>
      </c>
      <c r="B834" s="1">
        <v>2</v>
      </c>
      <c r="C834" s="1">
        <v>17.7</v>
      </c>
      <c r="D834" s="1">
        <v>3.2</v>
      </c>
      <c r="E834" s="1">
        <v>0</v>
      </c>
      <c r="F834" s="1">
        <v>1</v>
      </c>
      <c r="G834" s="1">
        <f t="shared" si="25"/>
        <v>0.38917019568264966</v>
      </c>
      <c r="H834">
        <f t="shared" si="26"/>
        <v>0.37311304984237254</v>
      </c>
    </row>
    <row r="835" spans="1:8" x14ac:dyDescent="0.2">
      <c r="A835" s="1">
        <v>0</v>
      </c>
      <c r="B835" s="1">
        <v>4</v>
      </c>
      <c r="C835" s="1">
        <v>4.3</v>
      </c>
      <c r="D835" s="1">
        <v>6.7</v>
      </c>
      <c r="E835" s="1">
        <v>0</v>
      </c>
      <c r="F835" s="1">
        <v>1</v>
      </c>
      <c r="G835" s="1">
        <f t="shared" ref="G835:G898" si="27">$L$4+$L$5*A835+$L$6*C835+$L$7*E835</f>
        <v>0.49708137661935725</v>
      </c>
      <c r="H835">
        <f t="shared" ref="H835:H898" si="28">(F835-G835)^2</f>
        <v>0.25292714174308079</v>
      </c>
    </row>
    <row r="836" spans="1:8" x14ac:dyDescent="0.2">
      <c r="A836" s="1">
        <v>3.9</v>
      </c>
      <c r="B836" s="1">
        <v>1</v>
      </c>
      <c r="C836" s="1">
        <v>9.1999999999999993</v>
      </c>
      <c r="D836" s="1">
        <v>1.5</v>
      </c>
      <c r="E836" s="1">
        <v>1</v>
      </c>
      <c r="F836" s="1">
        <v>0</v>
      </c>
      <c r="G836" s="1">
        <f t="shared" si="27"/>
        <v>0.53051809451584397</v>
      </c>
      <c r="H836">
        <f t="shared" si="28"/>
        <v>0.28144944860872195</v>
      </c>
    </row>
    <row r="837" spans="1:8" x14ac:dyDescent="0.2">
      <c r="A837" s="1">
        <v>3.6</v>
      </c>
      <c r="B837" s="1">
        <v>0</v>
      </c>
      <c r="C837" s="1">
        <v>4.8</v>
      </c>
      <c r="D837" s="1">
        <v>1.4</v>
      </c>
      <c r="E837" s="1">
        <v>1</v>
      </c>
      <c r="F837" s="1">
        <v>0</v>
      </c>
      <c r="G837" s="1">
        <f t="shared" si="27"/>
        <v>0.58232320093706169</v>
      </c>
      <c r="H837">
        <f t="shared" si="28"/>
        <v>0.33910031034958554</v>
      </c>
    </row>
    <row r="838" spans="1:8" x14ac:dyDescent="0.2">
      <c r="A838" s="1">
        <v>6.6</v>
      </c>
      <c r="B838" s="1">
        <v>0</v>
      </c>
      <c r="C838" s="1">
        <v>23.3</v>
      </c>
      <c r="D838" s="1">
        <v>0.8</v>
      </c>
      <c r="E838" s="1">
        <v>1</v>
      </c>
      <c r="F838" s="1">
        <v>1</v>
      </c>
      <c r="G838" s="1">
        <f t="shared" si="27"/>
        <v>0.39010498135043542</v>
      </c>
      <c r="H838">
        <f t="shared" si="28"/>
        <v>0.37197193377355281</v>
      </c>
    </row>
    <row r="839" spans="1:8" x14ac:dyDescent="0.2">
      <c r="A839" s="1">
        <v>5.7</v>
      </c>
      <c r="B839" s="1">
        <v>0</v>
      </c>
      <c r="C839" s="1">
        <v>25.8</v>
      </c>
      <c r="D839" s="1">
        <v>0.8</v>
      </c>
      <c r="E839" s="1">
        <v>1</v>
      </c>
      <c r="F839" s="1">
        <v>0</v>
      </c>
      <c r="G839" s="1">
        <f t="shared" si="27"/>
        <v>0.34490949039365126</v>
      </c>
      <c r="H839">
        <f t="shared" si="28"/>
        <v>0.11896255656360821</v>
      </c>
    </row>
    <row r="840" spans="1:8" x14ac:dyDescent="0.2">
      <c r="A840" s="1">
        <v>14.8</v>
      </c>
      <c r="B840" s="1">
        <v>0</v>
      </c>
      <c r="C840" s="1">
        <v>24.7</v>
      </c>
      <c r="D840" s="1">
        <v>1.2</v>
      </c>
      <c r="E840" s="1">
        <v>1</v>
      </c>
      <c r="F840" s="1">
        <v>1</v>
      </c>
      <c r="G840" s="1">
        <f t="shared" si="27"/>
        <v>0.49294831294135366</v>
      </c>
      <c r="H840">
        <f t="shared" si="28"/>
        <v>0.25710141334901943</v>
      </c>
    </row>
    <row r="841" spans="1:8" x14ac:dyDescent="0.2">
      <c r="A841" s="1">
        <v>5</v>
      </c>
      <c r="B841" s="1">
        <v>0</v>
      </c>
      <c r="C841" s="1">
        <v>24.7</v>
      </c>
      <c r="D841" s="1">
        <v>1.4</v>
      </c>
      <c r="E841" s="1">
        <v>1</v>
      </c>
      <c r="F841" s="1">
        <v>1</v>
      </c>
      <c r="G841" s="1">
        <f t="shared" si="27"/>
        <v>0.34865861809279786</v>
      </c>
      <c r="H841">
        <f t="shared" si="28"/>
        <v>0.42424559578478377</v>
      </c>
    </row>
    <row r="842" spans="1:8" x14ac:dyDescent="0.2">
      <c r="A842" s="1">
        <v>0.6</v>
      </c>
      <c r="B842" s="1">
        <v>0</v>
      </c>
      <c r="C842" s="1">
        <v>20.5</v>
      </c>
      <c r="D842" s="1">
        <v>1.1000000000000001</v>
      </c>
      <c r="E842" s="1">
        <v>1</v>
      </c>
      <c r="F842" s="1">
        <v>0</v>
      </c>
      <c r="G842" s="1">
        <f t="shared" si="27"/>
        <v>0.33754207596706642</v>
      </c>
      <c r="H842">
        <f t="shared" si="28"/>
        <v>0.11393465304815684</v>
      </c>
    </row>
    <row r="843" spans="1:8" x14ac:dyDescent="0.2">
      <c r="A843" s="1">
        <v>2.8</v>
      </c>
      <c r="B843" s="1">
        <v>2</v>
      </c>
      <c r="C843" s="1">
        <v>14.5</v>
      </c>
      <c r="D843" s="1">
        <v>2.5</v>
      </c>
      <c r="E843" s="1">
        <v>1</v>
      </c>
      <c r="F843" s="1">
        <v>0</v>
      </c>
      <c r="G843" s="1">
        <f t="shared" si="27"/>
        <v>0.44660019179334237</v>
      </c>
      <c r="H843">
        <f t="shared" si="28"/>
        <v>0.19945173130985019</v>
      </c>
    </row>
    <row r="844" spans="1:8" x14ac:dyDescent="0.2">
      <c r="A844" s="1">
        <v>10.1</v>
      </c>
      <c r="B844" s="1">
        <v>0</v>
      </c>
      <c r="C844" s="1">
        <v>12.9</v>
      </c>
      <c r="D844" s="1">
        <v>0.9</v>
      </c>
      <c r="E844" s="1">
        <v>1</v>
      </c>
      <c r="F844" s="1">
        <v>0</v>
      </c>
      <c r="G844" s="1">
        <f t="shared" si="27"/>
        <v>0.57452570479769349</v>
      </c>
      <c r="H844">
        <f t="shared" si="28"/>
        <v>0.33007978547328642</v>
      </c>
    </row>
    <row r="845" spans="1:8" x14ac:dyDescent="0.2">
      <c r="A845" s="1">
        <v>0.4</v>
      </c>
      <c r="B845" s="1">
        <v>4</v>
      </c>
      <c r="C845" s="1">
        <v>1.2</v>
      </c>
      <c r="D845" s="1">
        <v>3.5</v>
      </c>
      <c r="E845" s="1">
        <v>0</v>
      </c>
      <c r="F845" s="1">
        <v>1</v>
      </c>
      <c r="G845" s="1">
        <f t="shared" si="27"/>
        <v>0.54258180361887509</v>
      </c>
      <c r="H845">
        <f t="shared" si="28"/>
        <v>0.20923140638056134</v>
      </c>
    </row>
    <row r="846" spans="1:8" x14ac:dyDescent="0.2">
      <c r="A846" s="1">
        <v>2.7</v>
      </c>
      <c r="B846" s="1">
        <v>2</v>
      </c>
      <c r="C846" s="1">
        <v>1.7</v>
      </c>
      <c r="D846" s="1">
        <v>1.9</v>
      </c>
      <c r="E846" s="1">
        <v>1</v>
      </c>
      <c r="F846" s="1">
        <v>0</v>
      </c>
      <c r="G846" s="1">
        <f t="shared" si="27"/>
        <v>0.60868315821177121</v>
      </c>
      <c r="H846">
        <f t="shared" si="28"/>
        <v>0.3704951870906561</v>
      </c>
    </row>
    <row r="847" spans="1:8" x14ac:dyDescent="0.2">
      <c r="A847" s="1">
        <v>5.5</v>
      </c>
      <c r="B847" s="1">
        <v>0</v>
      </c>
      <c r="C847" s="1">
        <v>24.7</v>
      </c>
      <c r="D847" s="1">
        <v>0.9</v>
      </c>
      <c r="E847" s="1">
        <v>1</v>
      </c>
      <c r="F847" s="1">
        <v>0</v>
      </c>
      <c r="G847" s="1">
        <f t="shared" si="27"/>
        <v>0.35602033721772408</v>
      </c>
      <c r="H847">
        <f t="shared" si="28"/>
        <v>0.12675048051262197</v>
      </c>
    </row>
    <row r="848" spans="1:8" x14ac:dyDescent="0.2">
      <c r="A848" s="1">
        <v>7</v>
      </c>
      <c r="B848" s="1">
        <v>0</v>
      </c>
      <c r="C848" s="1">
        <v>22.1</v>
      </c>
      <c r="D848" s="1">
        <v>1</v>
      </c>
      <c r="E848" s="1">
        <v>1</v>
      </c>
      <c r="F848" s="1">
        <v>1</v>
      </c>
      <c r="G848" s="1">
        <f t="shared" si="27"/>
        <v>0.41132766698569651</v>
      </c>
      <c r="H848">
        <f t="shared" si="28"/>
        <v>0.34653511565650308</v>
      </c>
    </row>
    <row r="849" spans="1:8" x14ac:dyDescent="0.2">
      <c r="A849" s="1">
        <v>1</v>
      </c>
      <c r="B849" s="1">
        <v>3</v>
      </c>
      <c r="C849" s="1">
        <v>1.8</v>
      </c>
      <c r="D849" s="1">
        <v>3.5</v>
      </c>
      <c r="E849" s="1">
        <v>0</v>
      </c>
      <c r="F849" s="1">
        <v>1</v>
      </c>
      <c r="G849" s="1">
        <f t="shared" si="27"/>
        <v>0.54374921140112664</v>
      </c>
      <c r="H849">
        <f t="shared" si="28"/>
        <v>0.20816478209709383</v>
      </c>
    </row>
    <row r="850" spans="1:8" x14ac:dyDescent="0.2">
      <c r="A850" s="1">
        <v>3.2</v>
      </c>
      <c r="B850" s="1">
        <v>0</v>
      </c>
      <c r="C850" s="1">
        <v>24.7</v>
      </c>
      <c r="D850" s="1">
        <v>0.8</v>
      </c>
      <c r="E850" s="1">
        <v>1</v>
      </c>
      <c r="F850" s="1">
        <v>1</v>
      </c>
      <c r="G850" s="1">
        <f t="shared" si="27"/>
        <v>0.32215642924306309</v>
      </c>
      <c r="H850">
        <f t="shared" si="28"/>
        <v>0.45947190641651453</v>
      </c>
    </row>
    <row r="851" spans="1:8" x14ac:dyDescent="0.2">
      <c r="A851" s="1">
        <v>1.9</v>
      </c>
      <c r="B851" s="1">
        <v>0</v>
      </c>
      <c r="C851" s="1">
        <v>2.9</v>
      </c>
      <c r="D851" s="1">
        <v>0.9</v>
      </c>
      <c r="E851" s="1">
        <v>1</v>
      </c>
      <c r="F851" s="1">
        <v>1</v>
      </c>
      <c r="G851" s="1">
        <f t="shared" si="27"/>
        <v>0.58157109727656897</v>
      </c>
      <c r="H851">
        <f t="shared" si="28"/>
        <v>0.17508274663433451</v>
      </c>
    </row>
    <row r="852" spans="1:8" x14ac:dyDescent="0.2">
      <c r="A852" s="1">
        <v>4.3</v>
      </c>
      <c r="B852" s="1">
        <v>0</v>
      </c>
      <c r="C852" s="1">
        <v>22.6</v>
      </c>
      <c r="D852" s="1">
        <v>1.2</v>
      </c>
      <c r="E852" s="1">
        <v>1</v>
      </c>
      <c r="F852" s="1">
        <v>1</v>
      </c>
      <c r="G852" s="1">
        <f t="shared" si="27"/>
        <v>0.36518550440471104</v>
      </c>
      <c r="H852">
        <f t="shared" si="28"/>
        <v>0.40298944381790119</v>
      </c>
    </row>
    <row r="853" spans="1:8" x14ac:dyDescent="0.2">
      <c r="A853" s="1">
        <v>13.4</v>
      </c>
      <c r="B853" s="1">
        <v>0</v>
      </c>
      <c r="C853" s="1">
        <v>23.4</v>
      </c>
      <c r="D853" s="1">
        <v>1.1000000000000001</v>
      </c>
      <c r="E853" s="1">
        <v>1</v>
      </c>
      <c r="F853" s="1">
        <v>1</v>
      </c>
      <c r="G853" s="1">
        <f t="shared" si="27"/>
        <v>0.48894658558815668</v>
      </c>
      <c r="H853">
        <f t="shared" si="28"/>
        <v>0.26117559238200322</v>
      </c>
    </row>
    <row r="854" spans="1:8" x14ac:dyDescent="0.2">
      <c r="A854" s="1">
        <v>11.9</v>
      </c>
      <c r="B854" s="1">
        <v>0</v>
      </c>
      <c r="C854" s="1">
        <v>22.6</v>
      </c>
      <c r="D854" s="1">
        <v>1</v>
      </c>
      <c r="E854" s="1">
        <v>1</v>
      </c>
      <c r="F854" s="1">
        <v>0</v>
      </c>
      <c r="G854" s="1">
        <f t="shared" si="27"/>
        <v>0.47708363510359114</v>
      </c>
      <c r="H854">
        <f t="shared" si="28"/>
        <v>0.22760879488365651</v>
      </c>
    </row>
    <row r="855" spans="1:8" x14ac:dyDescent="0.2">
      <c r="A855" s="1">
        <v>1.8</v>
      </c>
      <c r="B855" s="1">
        <v>0</v>
      </c>
      <c r="C855" s="1">
        <v>1.3</v>
      </c>
      <c r="D855" s="1">
        <v>0.9</v>
      </c>
      <c r="E855" s="1">
        <v>1</v>
      </c>
      <c r="F855" s="1">
        <v>0</v>
      </c>
      <c r="G855" s="1">
        <f t="shared" si="27"/>
        <v>0.60054316723201051</v>
      </c>
      <c r="H855">
        <f t="shared" si="28"/>
        <v>0.36065209570905454</v>
      </c>
    </row>
    <row r="856" spans="1:8" x14ac:dyDescent="0.2">
      <c r="A856" s="1">
        <v>8.6</v>
      </c>
      <c r="B856" s="1">
        <v>0</v>
      </c>
      <c r="C856" s="1">
        <v>24.7</v>
      </c>
      <c r="D856" s="1">
        <v>0.8</v>
      </c>
      <c r="E856" s="1">
        <v>1</v>
      </c>
      <c r="F856" s="1">
        <v>1</v>
      </c>
      <c r="G856" s="1">
        <f t="shared" si="27"/>
        <v>0.40166299579226727</v>
      </c>
      <c r="H856">
        <f t="shared" si="28"/>
        <v>0.35800717060428439</v>
      </c>
    </row>
    <row r="857" spans="1:8" x14ac:dyDescent="0.2">
      <c r="A857" s="1">
        <v>5.2</v>
      </c>
      <c r="B857" s="1">
        <v>0</v>
      </c>
      <c r="C857" s="1">
        <v>24.1</v>
      </c>
      <c r="D857" s="1">
        <v>1</v>
      </c>
      <c r="E857" s="1">
        <v>1</v>
      </c>
      <c r="F857" s="1">
        <v>0</v>
      </c>
      <c r="G857" s="1">
        <f t="shared" si="27"/>
        <v>0.35926996091042834</v>
      </c>
      <c r="H857">
        <f t="shared" si="28"/>
        <v>0.12907490481258072</v>
      </c>
    </row>
    <row r="858" spans="1:8" x14ac:dyDescent="0.2">
      <c r="A858" s="1">
        <v>7</v>
      </c>
      <c r="B858" s="1">
        <v>0</v>
      </c>
      <c r="C858" s="1">
        <v>19.3</v>
      </c>
      <c r="D858" s="1">
        <v>1</v>
      </c>
      <c r="E858" s="1">
        <v>1</v>
      </c>
      <c r="F858" s="1">
        <v>1</v>
      </c>
      <c r="G858" s="1">
        <f t="shared" si="27"/>
        <v>0.44710539110144332</v>
      </c>
      <c r="H858">
        <f t="shared" si="28"/>
        <v>0.30569244854908795</v>
      </c>
    </row>
    <row r="859" spans="1:8" x14ac:dyDescent="0.2">
      <c r="A859" s="1">
        <v>2.1</v>
      </c>
      <c r="B859" s="1">
        <v>1</v>
      </c>
      <c r="C859" s="1">
        <v>9.8000000000000007</v>
      </c>
      <c r="D859" s="1">
        <v>2.8</v>
      </c>
      <c r="E859" s="1">
        <v>0</v>
      </c>
      <c r="F859" s="1">
        <v>0</v>
      </c>
      <c r="G859" s="1">
        <f t="shared" si="27"/>
        <v>0.45772292457383079</v>
      </c>
      <c r="H859">
        <f t="shared" si="28"/>
        <v>0.2095102756804208</v>
      </c>
    </row>
    <row r="860" spans="1:8" x14ac:dyDescent="0.2">
      <c r="A860" s="1">
        <v>5.6</v>
      </c>
      <c r="B860" s="1">
        <v>0</v>
      </c>
      <c r="C860" s="1">
        <v>22.9</v>
      </c>
      <c r="D860" s="1">
        <v>1</v>
      </c>
      <c r="E860" s="1">
        <v>1</v>
      </c>
      <c r="F860" s="1">
        <v>1</v>
      </c>
      <c r="G860" s="1">
        <f t="shared" si="27"/>
        <v>0.38049264654568948</v>
      </c>
      <c r="H860">
        <f t="shared" si="28"/>
        <v>0.38378936098396405</v>
      </c>
    </row>
    <row r="861" spans="1:8" x14ac:dyDescent="0.2">
      <c r="A861" s="1">
        <v>8.3000000000000007</v>
      </c>
      <c r="B861" s="1">
        <v>0</v>
      </c>
      <c r="C861" s="1">
        <v>25</v>
      </c>
      <c r="D861" s="1">
        <v>0.8</v>
      </c>
      <c r="E861" s="1">
        <v>1</v>
      </c>
      <c r="F861" s="1">
        <v>0</v>
      </c>
      <c r="G861" s="1">
        <f t="shared" si="27"/>
        <v>0.39341263673348154</v>
      </c>
      <c r="H861">
        <f t="shared" si="28"/>
        <v>0.1547735027415903</v>
      </c>
    </row>
    <row r="862" spans="1:8" x14ac:dyDescent="0.2">
      <c r="A862" s="1">
        <v>6.8</v>
      </c>
      <c r="B862" s="1">
        <v>1</v>
      </c>
      <c r="C862" s="1">
        <v>16.2</v>
      </c>
      <c r="D862" s="1">
        <v>2.2000000000000002</v>
      </c>
      <c r="E862" s="1">
        <v>1</v>
      </c>
      <c r="F862" s="1">
        <v>1</v>
      </c>
      <c r="G862" s="1">
        <f t="shared" si="27"/>
        <v>0.48377175515104959</v>
      </c>
      <c r="H862">
        <f t="shared" si="28"/>
        <v>0.26649160077982786</v>
      </c>
    </row>
    <row r="863" spans="1:8" x14ac:dyDescent="0.2">
      <c r="A863" s="1">
        <v>5</v>
      </c>
      <c r="B863" s="1">
        <v>5</v>
      </c>
      <c r="C863" s="1">
        <v>15.7</v>
      </c>
      <c r="D863" s="1">
        <v>3.6</v>
      </c>
      <c r="E863" s="1">
        <v>0</v>
      </c>
      <c r="F863" s="1">
        <v>1</v>
      </c>
      <c r="G863" s="1">
        <f t="shared" si="27"/>
        <v>0.42503211968307997</v>
      </c>
      <c r="H863">
        <f t="shared" si="28"/>
        <v>0.33058806339613206</v>
      </c>
    </row>
    <row r="864" spans="1:8" x14ac:dyDescent="0.2">
      <c r="A864" s="1">
        <v>3.9</v>
      </c>
      <c r="B864" s="1">
        <v>0</v>
      </c>
      <c r="C864" s="1">
        <v>22.4</v>
      </c>
      <c r="D864" s="1">
        <v>0.7</v>
      </c>
      <c r="E864" s="1">
        <v>1</v>
      </c>
      <c r="F864" s="1">
        <v>1</v>
      </c>
      <c r="G864" s="1">
        <f t="shared" si="27"/>
        <v>0.36185168082732333</v>
      </c>
      <c r="H864">
        <f t="shared" si="28"/>
        <v>0.40723327726291242</v>
      </c>
    </row>
    <row r="865" spans="1:8" x14ac:dyDescent="0.2">
      <c r="A865" s="1">
        <v>2.2999999999999998</v>
      </c>
      <c r="B865" s="1">
        <v>1</v>
      </c>
      <c r="C865" s="1">
        <v>23.4</v>
      </c>
      <c r="D865" s="1">
        <v>1.8</v>
      </c>
      <c r="E865" s="1">
        <v>1</v>
      </c>
      <c r="F865" s="1">
        <v>0</v>
      </c>
      <c r="G865" s="1">
        <f t="shared" si="27"/>
        <v>0.32551642101479245</v>
      </c>
      <c r="H865">
        <f t="shared" si="28"/>
        <v>0.10596094035027961</v>
      </c>
    </row>
    <row r="866" spans="1:8" x14ac:dyDescent="0.2">
      <c r="A866" s="1">
        <v>5.3</v>
      </c>
      <c r="B866" s="1">
        <v>3</v>
      </c>
      <c r="C866" s="1">
        <v>20</v>
      </c>
      <c r="D866" s="1">
        <v>3.7</v>
      </c>
      <c r="E866" s="1">
        <v>0</v>
      </c>
      <c r="F866" s="1">
        <v>0</v>
      </c>
      <c r="G866" s="1">
        <f t="shared" si="27"/>
        <v>0.37450478912313889</v>
      </c>
      <c r="H866">
        <f t="shared" si="28"/>
        <v>0.14025383707616673</v>
      </c>
    </row>
    <row r="867" spans="1:8" x14ac:dyDescent="0.2">
      <c r="A867" s="1">
        <v>6.5</v>
      </c>
      <c r="B867" s="1">
        <v>0</v>
      </c>
      <c r="C867" s="1">
        <v>23.6</v>
      </c>
      <c r="D867" s="1">
        <v>1.1000000000000001</v>
      </c>
      <c r="E867" s="1">
        <v>1</v>
      </c>
      <c r="F867" s="1">
        <v>1</v>
      </c>
      <c r="G867" s="1">
        <f t="shared" si="27"/>
        <v>0.38479930994162015</v>
      </c>
      <c r="H867">
        <f t="shared" si="28"/>
        <v>0.37847188904830675</v>
      </c>
    </row>
    <row r="868" spans="1:8" x14ac:dyDescent="0.2">
      <c r="A868" s="1">
        <v>3.7</v>
      </c>
      <c r="B868" s="1">
        <v>2</v>
      </c>
      <c r="C868" s="1">
        <v>16.3</v>
      </c>
      <c r="D868" s="1">
        <v>1.9</v>
      </c>
      <c r="E868" s="1">
        <v>1</v>
      </c>
      <c r="F868" s="1">
        <v>0</v>
      </c>
      <c r="G868" s="1">
        <f t="shared" si="27"/>
        <v>0.4368513207152297</v>
      </c>
      <c r="H868">
        <f t="shared" si="28"/>
        <v>0.19083907641064046</v>
      </c>
    </row>
    <row r="869" spans="1:8" x14ac:dyDescent="0.2">
      <c r="A869" s="1">
        <v>4.5999999999999996</v>
      </c>
      <c r="B869" s="1">
        <v>0</v>
      </c>
      <c r="C869" s="1">
        <v>24.8</v>
      </c>
      <c r="D869" s="1">
        <v>2</v>
      </c>
      <c r="E869" s="1">
        <v>1</v>
      </c>
      <c r="F869" s="1">
        <v>0</v>
      </c>
      <c r="G869" s="1">
        <f t="shared" si="27"/>
        <v>0.34149146693158</v>
      </c>
      <c r="H869">
        <f t="shared" si="28"/>
        <v>0.1166164219870824</v>
      </c>
    </row>
    <row r="870" spans="1:8" x14ac:dyDescent="0.2">
      <c r="A870" s="1">
        <v>1.7</v>
      </c>
      <c r="B870" s="1">
        <v>0</v>
      </c>
      <c r="C870" s="1">
        <v>16.600000000000001</v>
      </c>
      <c r="D870" s="1">
        <v>0.3</v>
      </c>
      <c r="E870" s="1">
        <v>1</v>
      </c>
      <c r="F870" s="1">
        <v>0</v>
      </c>
      <c r="G870" s="1">
        <f t="shared" si="27"/>
        <v>0.40357111663169443</v>
      </c>
      <c r="H870">
        <f t="shared" si="28"/>
        <v>0.16286964617935271</v>
      </c>
    </row>
    <row r="871" spans="1:8" x14ac:dyDescent="0.2">
      <c r="A871" s="1">
        <v>2.5</v>
      </c>
      <c r="B871" s="1">
        <v>2</v>
      </c>
      <c r="C871" s="1">
        <v>5.2</v>
      </c>
      <c r="D871" s="1">
        <v>2.1</v>
      </c>
      <c r="E871" s="1">
        <v>1</v>
      </c>
      <c r="F871" s="1">
        <v>0</v>
      </c>
      <c r="G871" s="1">
        <f t="shared" si="27"/>
        <v>0.56101631541711705</v>
      </c>
      <c r="H871">
        <f t="shared" si="28"/>
        <v>0.31473930616419815</v>
      </c>
    </row>
    <row r="872" spans="1:8" x14ac:dyDescent="0.2">
      <c r="A872" s="1">
        <v>3.2</v>
      </c>
      <c r="B872" s="1">
        <v>1</v>
      </c>
      <c r="C872" s="1">
        <v>5.7</v>
      </c>
      <c r="D872" s="1">
        <v>1.5</v>
      </c>
      <c r="E872" s="1">
        <v>1</v>
      </c>
      <c r="F872" s="1">
        <v>0</v>
      </c>
      <c r="G872" s="1">
        <f t="shared" si="27"/>
        <v>0.56493384288563064</v>
      </c>
      <c r="H872">
        <f t="shared" si="28"/>
        <v>0.31915024683752641</v>
      </c>
    </row>
    <row r="873" spans="1:8" x14ac:dyDescent="0.2">
      <c r="A873" s="1">
        <v>8.6</v>
      </c>
      <c r="B873" s="1">
        <v>0</v>
      </c>
      <c r="C873" s="1">
        <v>21.4</v>
      </c>
      <c r="D873" s="1">
        <v>0.9</v>
      </c>
      <c r="E873" s="1">
        <v>1</v>
      </c>
      <c r="F873" s="1">
        <v>0</v>
      </c>
      <c r="G873" s="1">
        <f t="shared" si="27"/>
        <v>0.44382959921439746</v>
      </c>
      <c r="H873">
        <f t="shared" si="28"/>
        <v>0.19698471313881269</v>
      </c>
    </row>
    <row r="874" spans="1:8" x14ac:dyDescent="0.2">
      <c r="A874" s="1">
        <v>4.3</v>
      </c>
      <c r="B874" s="1">
        <v>0</v>
      </c>
      <c r="C874" s="1">
        <v>13.4</v>
      </c>
      <c r="D874" s="1">
        <v>0.3</v>
      </c>
      <c r="E874" s="1">
        <v>1</v>
      </c>
      <c r="F874" s="1">
        <v>0</v>
      </c>
      <c r="G874" s="1">
        <f t="shared" si="27"/>
        <v>0.48274088364216478</v>
      </c>
      <c r="H874">
        <f t="shared" si="28"/>
        <v>0.23303876073961807</v>
      </c>
    </row>
    <row r="875" spans="1:8" x14ac:dyDescent="0.2">
      <c r="A875" s="1">
        <v>3</v>
      </c>
      <c r="B875" s="1">
        <v>3</v>
      </c>
      <c r="C875" s="1">
        <v>12.9</v>
      </c>
      <c r="D875" s="1">
        <v>5.3</v>
      </c>
      <c r="E875" s="1">
        <v>0</v>
      </c>
      <c r="F875" s="1">
        <v>0</v>
      </c>
      <c r="G875" s="1">
        <f t="shared" si="27"/>
        <v>0.43136296729912138</v>
      </c>
      <c r="H875">
        <f t="shared" si="28"/>
        <v>0.18607400955710285</v>
      </c>
    </row>
    <row r="876" spans="1:8" x14ac:dyDescent="0.2">
      <c r="A876" s="1">
        <v>3.6</v>
      </c>
      <c r="B876" s="1">
        <v>0</v>
      </c>
      <c r="C876" s="1">
        <v>11.8</v>
      </c>
      <c r="D876" s="1">
        <v>0.7</v>
      </c>
      <c r="E876" s="1">
        <v>1</v>
      </c>
      <c r="F876" s="1">
        <v>0</v>
      </c>
      <c r="G876" s="1">
        <f t="shared" si="27"/>
        <v>0.49287889064769469</v>
      </c>
      <c r="H876">
        <f t="shared" si="28"/>
        <v>0.24292960084610218</v>
      </c>
    </row>
    <row r="877" spans="1:8" x14ac:dyDescent="0.2">
      <c r="A877" s="1">
        <v>4.2</v>
      </c>
      <c r="B877" s="1">
        <v>0</v>
      </c>
      <c r="C877" s="1">
        <v>23.1</v>
      </c>
      <c r="D877" s="1">
        <v>0.9</v>
      </c>
      <c r="E877" s="1">
        <v>1</v>
      </c>
      <c r="F877" s="1">
        <v>0</v>
      </c>
      <c r="G877" s="1">
        <f t="shared" si="27"/>
        <v>0.35732428127334237</v>
      </c>
      <c r="H877">
        <f t="shared" si="28"/>
        <v>0.1276806419875107</v>
      </c>
    </row>
    <row r="878" spans="1:8" x14ac:dyDescent="0.2">
      <c r="A878" s="1">
        <v>4.4000000000000004</v>
      </c>
      <c r="B878" s="1">
        <v>0</v>
      </c>
      <c r="C878" s="1">
        <v>42.8</v>
      </c>
      <c r="D878" s="1">
        <v>0.7</v>
      </c>
      <c r="E878" s="1">
        <v>1</v>
      </c>
      <c r="F878" s="1">
        <v>0</v>
      </c>
      <c r="G878" s="1">
        <f t="shared" si="27"/>
        <v>0.10854712425180885</v>
      </c>
      <c r="H878">
        <f t="shared" si="28"/>
        <v>1.1782478183337629E-2</v>
      </c>
    </row>
    <row r="879" spans="1:8" x14ac:dyDescent="0.2">
      <c r="A879" s="1">
        <v>3.6</v>
      </c>
      <c r="B879" s="1">
        <v>0</v>
      </c>
      <c r="C879" s="1">
        <v>4</v>
      </c>
      <c r="D879" s="1">
        <v>0.1</v>
      </c>
      <c r="E879" s="1">
        <v>1</v>
      </c>
      <c r="F879" s="1">
        <v>1</v>
      </c>
      <c r="G879" s="1">
        <f t="shared" si="27"/>
        <v>0.59254540782727516</v>
      </c>
      <c r="H879">
        <f t="shared" si="28"/>
        <v>0.16601924468264151</v>
      </c>
    </row>
    <row r="880" spans="1:8" x14ac:dyDescent="0.2">
      <c r="A880" s="1">
        <v>10.8</v>
      </c>
      <c r="B880" s="1">
        <v>0</v>
      </c>
      <c r="C880" s="1">
        <v>24.4</v>
      </c>
      <c r="D880" s="1">
        <v>1.3</v>
      </c>
      <c r="E880" s="1">
        <v>1</v>
      </c>
      <c r="F880" s="1">
        <v>0</v>
      </c>
      <c r="G880" s="1">
        <f t="shared" si="27"/>
        <v>0.43788788752577312</v>
      </c>
      <c r="H880">
        <f t="shared" si="28"/>
        <v>0.19174580204178412</v>
      </c>
    </row>
    <row r="881" spans="1:8" x14ac:dyDescent="0.2">
      <c r="A881" s="1">
        <v>3.6</v>
      </c>
      <c r="B881" s="1">
        <v>2</v>
      </c>
      <c r="C881" s="1">
        <v>20.8</v>
      </c>
      <c r="D881" s="1">
        <v>2.8</v>
      </c>
      <c r="E881" s="1">
        <v>0</v>
      </c>
      <c r="F881" s="1">
        <v>0</v>
      </c>
      <c r="G881" s="1">
        <f t="shared" si="27"/>
        <v>0.339252737208176</v>
      </c>
      <c r="H881">
        <f t="shared" si="28"/>
        <v>0.11509241970323973</v>
      </c>
    </row>
    <row r="882" spans="1:8" x14ac:dyDescent="0.2">
      <c r="A882" s="1">
        <v>2.2000000000000002</v>
      </c>
      <c r="B882" s="1">
        <v>0</v>
      </c>
      <c r="C882" s="1">
        <v>8.3000000000000007</v>
      </c>
      <c r="D882" s="1">
        <v>0.9</v>
      </c>
      <c r="E882" s="1">
        <v>1</v>
      </c>
      <c r="F882" s="1">
        <v>0</v>
      </c>
      <c r="G882" s="1">
        <f t="shared" si="27"/>
        <v>0.5169882322425845</v>
      </c>
      <c r="H882">
        <f t="shared" si="28"/>
        <v>0.26727683227731247</v>
      </c>
    </row>
    <row r="883" spans="1:8" x14ac:dyDescent="0.2">
      <c r="A883" s="1">
        <v>4.5</v>
      </c>
      <c r="B883" s="1">
        <v>1</v>
      </c>
      <c r="C883" s="1">
        <v>24.6</v>
      </c>
      <c r="D883" s="1">
        <v>1.7</v>
      </c>
      <c r="E883" s="1">
        <v>1</v>
      </c>
      <c r="F883" s="1">
        <v>0</v>
      </c>
      <c r="G883" s="1">
        <f t="shared" si="27"/>
        <v>0.34257467482914816</v>
      </c>
      <c r="H883">
        <f t="shared" si="28"/>
        <v>0.1173574078342966</v>
      </c>
    </row>
    <row r="884" spans="1:8" x14ac:dyDescent="0.2">
      <c r="A884" s="1">
        <v>1.9</v>
      </c>
      <c r="B884" s="1">
        <v>0</v>
      </c>
      <c r="C884" s="1">
        <v>25.5</v>
      </c>
      <c r="D884" s="1">
        <v>1.6</v>
      </c>
      <c r="E884" s="1">
        <v>1</v>
      </c>
      <c r="F884" s="1">
        <v>1</v>
      </c>
      <c r="G884" s="1">
        <f t="shared" si="27"/>
        <v>0.2927937526280413</v>
      </c>
      <c r="H884">
        <f t="shared" si="28"/>
        <v>0.50014067632192805</v>
      </c>
    </row>
    <row r="885" spans="1:8" x14ac:dyDescent="0.2">
      <c r="A885" s="1">
        <v>4.4000000000000004</v>
      </c>
      <c r="B885" s="1">
        <v>3</v>
      </c>
      <c r="C885" s="1">
        <v>16.5</v>
      </c>
      <c r="D885" s="1">
        <v>5.3</v>
      </c>
      <c r="E885" s="1">
        <v>0</v>
      </c>
      <c r="F885" s="1">
        <v>0</v>
      </c>
      <c r="G885" s="1">
        <f t="shared" si="27"/>
        <v>0.40597584984295498</v>
      </c>
      <c r="H885">
        <f t="shared" si="28"/>
        <v>0.16481639065570952</v>
      </c>
    </row>
    <row r="886" spans="1:8" x14ac:dyDescent="0.2">
      <c r="A886" s="1">
        <v>3.1</v>
      </c>
      <c r="B886" s="1">
        <v>2</v>
      </c>
      <c r="C886" s="1">
        <v>12.4</v>
      </c>
      <c r="D886" s="1">
        <v>2.2000000000000002</v>
      </c>
      <c r="E886" s="1">
        <v>1</v>
      </c>
      <c r="F886" s="1">
        <v>1</v>
      </c>
      <c r="G886" s="1">
        <f t="shared" si="27"/>
        <v>0.47785051635510833</v>
      </c>
      <c r="H886">
        <f t="shared" si="28"/>
        <v>0.272640083270627</v>
      </c>
    </row>
    <row r="887" spans="1:8" x14ac:dyDescent="0.2">
      <c r="A887" s="1">
        <v>0.2</v>
      </c>
      <c r="B887" s="1">
        <v>3</v>
      </c>
      <c r="C887" s="1">
        <v>4</v>
      </c>
      <c r="D887" s="1">
        <v>3.7</v>
      </c>
      <c r="E887" s="1">
        <v>0</v>
      </c>
      <c r="F887" s="1">
        <v>1</v>
      </c>
      <c r="G887" s="1">
        <f t="shared" si="27"/>
        <v>0.50385939185315787</v>
      </c>
      <c r="H887">
        <f t="shared" si="28"/>
        <v>0.24615550305231834</v>
      </c>
    </row>
    <row r="888" spans="1:8" x14ac:dyDescent="0.2">
      <c r="A888" s="1">
        <v>2.5</v>
      </c>
      <c r="B888" s="1">
        <v>1</v>
      </c>
      <c r="C888" s="1">
        <v>20.5</v>
      </c>
      <c r="D888" s="1">
        <v>1.9</v>
      </c>
      <c r="E888" s="1">
        <v>1</v>
      </c>
      <c r="F888" s="1">
        <v>0</v>
      </c>
      <c r="G888" s="1">
        <f t="shared" si="27"/>
        <v>0.36551660864178637</v>
      </c>
      <c r="H888">
        <f t="shared" si="28"/>
        <v>0.1336023911929928</v>
      </c>
    </row>
    <row r="889" spans="1:8" x14ac:dyDescent="0.2">
      <c r="A889" s="1">
        <v>4.0999999999999996</v>
      </c>
      <c r="B889" s="1">
        <v>1</v>
      </c>
      <c r="C889" s="1">
        <v>17.8</v>
      </c>
      <c r="D889" s="1">
        <v>1.8</v>
      </c>
      <c r="E889" s="1">
        <v>1</v>
      </c>
      <c r="F889" s="1">
        <v>0</v>
      </c>
      <c r="G889" s="1">
        <f t="shared" si="27"/>
        <v>0.42357405809602078</v>
      </c>
      <c r="H889">
        <f t="shared" si="28"/>
        <v>0.17941498269193118</v>
      </c>
    </row>
    <row r="890" spans="1:8" x14ac:dyDescent="0.2">
      <c r="A890" s="1">
        <v>4.9000000000000004</v>
      </c>
      <c r="B890" s="1">
        <v>3</v>
      </c>
      <c r="C890" s="1">
        <v>13.4</v>
      </c>
      <c r="D890" s="1">
        <v>3.4</v>
      </c>
      <c r="E890" s="1">
        <v>0</v>
      </c>
      <c r="F890" s="1">
        <v>0</v>
      </c>
      <c r="G890" s="1">
        <f t="shared" si="27"/>
        <v>0.45294862066745811</v>
      </c>
      <c r="H890">
        <f t="shared" si="28"/>
        <v>0.20516245296455285</v>
      </c>
    </row>
    <row r="891" spans="1:8" x14ac:dyDescent="0.2">
      <c r="A891" s="1">
        <v>3.5</v>
      </c>
      <c r="B891" s="1">
        <v>0</v>
      </c>
      <c r="C891" s="1">
        <v>11.5</v>
      </c>
      <c r="D891" s="1">
        <v>0.7</v>
      </c>
      <c r="E891" s="1">
        <v>1</v>
      </c>
      <c r="F891" s="1">
        <v>1</v>
      </c>
      <c r="G891" s="1">
        <f t="shared" si="27"/>
        <v>0.49523987440653944</v>
      </c>
      <c r="H891">
        <f t="shared" si="28"/>
        <v>0.25478278438912616</v>
      </c>
    </row>
    <row r="892" spans="1:8" x14ac:dyDescent="0.2">
      <c r="A892" s="1">
        <v>15.2</v>
      </c>
      <c r="B892" s="1">
        <v>0</v>
      </c>
      <c r="C892" s="1">
        <v>24.7</v>
      </c>
      <c r="D892" s="1">
        <v>1.1000000000000001</v>
      </c>
      <c r="E892" s="1">
        <v>1</v>
      </c>
      <c r="F892" s="1">
        <v>0</v>
      </c>
      <c r="G892" s="1">
        <f t="shared" si="27"/>
        <v>0.49883768824129471</v>
      </c>
      <c r="H892">
        <f t="shared" si="28"/>
        <v>0.24883903920991912</v>
      </c>
    </row>
    <row r="893" spans="1:8" x14ac:dyDescent="0.2">
      <c r="A893" s="1">
        <v>6.4</v>
      </c>
      <c r="B893" s="1">
        <v>0</v>
      </c>
      <c r="C893" s="1">
        <v>27.2</v>
      </c>
      <c r="D893" s="1">
        <v>0.7</v>
      </c>
      <c r="E893" s="1">
        <v>1</v>
      </c>
      <c r="F893" s="1">
        <v>0</v>
      </c>
      <c r="G893" s="1">
        <f t="shared" si="27"/>
        <v>0.33732703511067469</v>
      </c>
      <c r="H893">
        <f t="shared" si="28"/>
        <v>0.11378952861655836</v>
      </c>
    </row>
    <row r="894" spans="1:8" x14ac:dyDescent="0.2">
      <c r="A894" s="1">
        <v>4</v>
      </c>
      <c r="B894" s="1">
        <v>1</v>
      </c>
      <c r="C894" s="1">
        <v>20.5</v>
      </c>
      <c r="D894" s="1">
        <v>2</v>
      </c>
      <c r="E894" s="1">
        <v>1</v>
      </c>
      <c r="F894" s="1">
        <v>0</v>
      </c>
      <c r="G894" s="1">
        <f t="shared" si="27"/>
        <v>0.38760176601656537</v>
      </c>
      <c r="H894">
        <f t="shared" si="28"/>
        <v>0.15023512901916028</v>
      </c>
    </row>
    <row r="895" spans="1:8" x14ac:dyDescent="0.2">
      <c r="A895" s="1">
        <v>4.5999999999999996</v>
      </c>
      <c r="B895" s="1">
        <v>3</v>
      </c>
      <c r="C895" s="1">
        <v>12</v>
      </c>
      <c r="D895" s="1">
        <v>3.2</v>
      </c>
      <c r="E895" s="1">
        <v>0</v>
      </c>
      <c r="F895" s="1">
        <v>0</v>
      </c>
      <c r="G895" s="1">
        <f t="shared" si="27"/>
        <v>0.46642045125037568</v>
      </c>
      <c r="H895">
        <f t="shared" si="28"/>
        <v>0.21754803734460407</v>
      </c>
    </row>
    <row r="896" spans="1:8" x14ac:dyDescent="0.2">
      <c r="A896" s="1">
        <v>5.5</v>
      </c>
      <c r="B896" s="1">
        <v>0</v>
      </c>
      <c r="C896" s="1">
        <v>24.1</v>
      </c>
      <c r="D896" s="1">
        <v>0.8</v>
      </c>
      <c r="E896" s="1">
        <v>1</v>
      </c>
      <c r="F896" s="1">
        <v>0</v>
      </c>
      <c r="G896" s="1">
        <f t="shared" si="27"/>
        <v>0.3636869923853841</v>
      </c>
      <c r="H896">
        <f t="shared" si="28"/>
        <v>0.13226822843032643</v>
      </c>
    </row>
    <row r="897" spans="1:8" x14ac:dyDescent="0.2">
      <c r="A897" s="1">
        <v>3.3</v>
      </c>
      <c r="B897" s="1">
        <v>0</v>
      </c>
      <c r="C897" s="1">
        <v>3.4</v>
      </c>
      <c r="D897" s="1">
        <v>1</v>
      </c>
      <c r="E897" s="1">
        <v>1</v>
      </c>
      <c r="F897" s="1">
        <v>1</v>
      </c>
      <c r="G897" s="1">
        <f t="shared" si="27"/>
        <v>0.59579503151997926</v>
      </c>
      <c r="H897">
        <f t="shared" si="28"/>
        <v>0.16338165654393455</v>
      </c>
    </row>
    <row r="898" spans="1:8" x14ac:dyDescent="0.2">
      <c r="A898" s="1">
        <v>4.0999999999999996</v>
      </c>
      <c r="B898" s="1">
        <v>0</v>
      </c>
      <c r="C898" s="1">
        <v>11.1</v>
      </c>
      <c r="D898" s="1">
        <v>1.1000000000000001</v>
      </c>
      <c r="E898" s="1">
        <v>1</v>
      </c>
      <c r="F898" s="1">
        <v>1</v>
      </c>
      <c r="G898" s="1">
        <f t="shared" si="27"/>
        <v>0.5091850408015578</v>
      </c>
      <c r="H898">
        <f t="shared" si="28"/>
        <v>0.24089932417296847</v>
      </c>
    </row>
    <row r="899" spans="1:8" x14ac:dyDescent="0.2">
      <c r="A899" s="1">
        <v>3.2</v>
      </c>
      <c r="B899" s="1">
        <v>0</v>
      </c>
      <c r="C899" s="1">
        <v>14.3</v>
      </c>
      <c r="D899" s="1">
        <v>4.3</v>
      </c>
      <c r="E899" s="1">
        <v>0</v>
      </c>
      <c r="F899" s="1">
        <v>1</v>
      </c>
      <c r="G899" s="1">
        <f t="shared" ref="G899:G962" si="29">$L$4+$L$5*A899+$L$6*C899+$L$7*E899</f>
        <v>0.41641879289121858</v>
      </c>
      <c r="H899">
        <f t="shared" ref="H899:H962" si="30">(F899-G899)^2</f>
        <v>0.34056702529054239</v>
      </c>
    </row>
    <row r="900" spans="1:8" x14ac:dyDescent="0.2">
      <c r="A900" s="1">
        <v>2.1</v>
      </c>
      <c r="B900" s="1">
        <v>0</v>
      </c>
      <c r="C900" s="1">
        <v>3.2</v>
      </c>
      <c r="D900" s="1">
        <v>1.1000000000000001</v>
      </c>
      <c r="E900" s="1">
        <v>1</v>
      </c>
      <c r="F900" s="1">
        <v>1</v>
      </c>
      <c r="G900" s="1">
        <f t="shared" si="29"/>
        <v>0.58068245734270951</v>
      </c>
      <c r="H900">
        <f t="shared" si="30"/>
        <v>0.17582720158014864</v>
      </c>
    </row>
    <row r="901" spans="1:8" x14ac:dyDescent="0.2">
      <c r="A901" s="1">
        <v>7.1</v>
      </c>
      <c r="B901" s="1">
        <v>0</v>
      </c>
      <c r="C901" s="1">
        <v>24</v>
      </c>
      <c r="D901" s="1">
        <v>0.8</v>
      </c>
      <c r="E901" s="1">
        <v>1</v>
      </c>
      <c r="F901" s="1">
        <v>1</v>
      </c>
      <c r="G901" s="1">
        <f t="shared" si="29"/>
        <v>0.38852226944642498</v>
      </c>
      <c r="H901">
        <f t="shared" si="30"/>
        <v>0.37390501496295048</v>
      </c>
    </row>
    <row r="902" spans="1:8" x14ac:dyDescent="0.2">
      <c r="A902" s="1">
        <v>5.3</v>
      </c>
      <c r="B902" s="1">
        <v>0</v>
      </c>
      <c r="C902" s="1">
        <v>23.1</v>
      </c>
      <c r="D902" s="1">
        <v>1.2</v>
      </c>
      <c r="E902" s="1">
        <v>1</v>
      </c>
      <c r="F902" s="1">
        <v>0</v>
      </c>
      <c r="G902" s="1">
        <f t="shared" si="29"/>
        <v>0.37352006334818033</v>
      </c>
      <c r="H902">
        <f t="shared" si="30"/>
        <v>0.13951723772362865</v>
      </c>
    </row>
    <row r="903" spans="1:8" x14ac:dyDescent="0.2">
      <c r="A903" s="1">
        <v>3.5</v>
      </c>
      <c r="B903" s="1">
        <v>1</v>
      </c>
      <c r="C903" s="1">
        <v>3.2</v>
      </c>
      <c r="D903" s="1">
        <v>1.3</v>
      </c>
      <c r="E903" s="1">
        <v>1</v>
      </c>
      <c r="F903" s="1">
        <v>1</v>
      </c>
      <c r="G903" s="1">
        <f t="shared" si="29"/>
        <v>0.60129527089250323</v>
      </c>
      <c r="H903">
        <f t="shared" si="30"/>
        <v>0.15896546101268239</v>
      </c>
    </row>
    <row r="904" spans="1:8" x14ac:dyDescent="0.2">
      <c r="A904" s="1">
        <v>2.9</v>
      </c>
      <c r="B904" s="1">
        <v>2</v>
      </c>
      <c r="C904" s="1">
        <v>10.5</v>
      </c>
      <c r="D904" s="1">
        <v>3.8</v>
      </c>
      <c r="E904" s="1">
        <v>0</v>
      </c>
      <c r="F904" s="1">
        <v>1</v>
      </c>
      <c r="G904" s="1">
        <f t="shared" si="29"/>
        <v>0.46055724414477622</v>
      </c>
      <c r="H904">
        <f t="shared" si="30"/>
        <v>0.29099848684467849</v>
      </c>
    </row>
    <row r="905" spans="1:8" x14ac:dyDescent="0.2">
      <c r="A905" s="1">
        <v>4.2</v>
      </c>
      <c r="B905" s="1">
        <v>0</v>
      </c>
      <c r="C905" s="1">
        <v>18.399999999999999</v>
      </c>
      <c r="D905" s="1">
        <v>0.8</v>
      </c>
      <c r="E905" s="1">
        <v>1</v>
      </c>
      <c r="F905" s="1">
        <v>0</v>
      </c>
      <c r="G905" s="1">
        <f t="shared" si="29"/>
        <v>0.41737974675334594</v>
      </c>
      <c r="H905">
        <f t="shared" si="30"/>
        <v>0.1742058529998872</v>
      </c>
    </row>
    <row r="906" spans="1:8" x14ac:dyDescent="0.2">
      <c r="A906" s="1">
        <v>6.7</v>
      </c>
      <c r="B906" s="1">
        <v>0</v>
      </c>
      <c r="C906" s="1">
        <v>23</v>
      </c>
      <c r="D906" s="1">
        <v>0.9</v>
      </c>
      <c r="E906" s="1">
        <v>1</v>
      </c>
      <c r="F906" s="1">
        <v>1</v>
      </c>
      <c r="G906" s="1">
        <f t="shared" si="29"/>
        <v>0.39541065275925075</v>
      </c>
      <c r="H906">
        <f t="shared" si="30"/>
        <v>0.36552827879699534</v>
      </c>
    </row>
    <row r="907" spans="1:8" x14ac:dyDescent="0.2">
      <c r="A907" s="1">
        <v>6.5</v>
      </c>
      <c r="B907" s="1">
        <v>0</v>
      </c>
      <c r="C907" s="1">
        <v>24.4</v>
      </c>
      <c r="D907" s="1">
        <v>0.7</v>
      </c>
      <c r="E907" s="1">
        <v>1</v>
      </c>
      <c r="F907" s="1">
        <v>0</v>
      </c>
      <c r="G907" s="1">
        <f t="shared" si="29"/>
        <v>0.37457710305140679</v>
      </c>
      <c r="H907">
        <f t="shared" si="30"/>
        <v>0.14030800613038422</v>
      </c>
    </row>
    <row r="908" spans="1:8" x14ac:dyDescent="0.2">
      <c r="A908" s="1">
        <v>4.3</v>
      </c>
      <c r="B908" s="1">
        <v>0</v>
      </c>
      <c r="C908" s="1">
        <v>23.7</v>
      </c>
      <c r="D908" s="1">
        <v>1.6</v>
      </c>
      <c r="E908" s="1">
        <v>1</v>
      </c>
      <c r="F908" s="1">
        <v>1</v>
      </c>
      <c r="G908" s="1">
        <f t="shared" si="29"/>
        <v>0.35112996993066764</v>
      </c>
      <c r="H908">
        <f t="shared" si="30"/>
        <v>0.42103231592217633</v>
      </c>
    </row>
    <row r="909" spans="1:8" x14ac:dyDescent="0.2">
      <c r="A909" s="1">
        <v>1.1000000000000001</v>
      </c>
      <c r="B909" s="1">
        <v>0</v>
      </c>
      <c r="C909" s="1">
        <v>2.9</v>
      </c>
      <c r="D909" s="1">
        <v>0.6</v>
      </c>
      <c r="E909" s="1">
        <v>1</v>
      </c>
      <c r="F909" s="1">
        <v>1</v>
      </c>
      <c r="G909" s="1">
        <f t="shared" si="29"/>
        <v>0.56979234667668677</v>
      </c>
      <c r="H909">
        <f t="shared" si="30"/>
        <v>0.18507862497795205</v>
      </c>
    </row>
    <row r="910" spans="1:8" x14ac:dyDescent="0.2">
      <c r="A910" s="1">
        <v>5.0999999999999996</v>
      </c>
      <c r="B910" s="1">
        <v>5</v>
      </c>
      <c r="C910" s="1">
        <v>24.4</v>
      </c>
      <c r="D910" s="1">
        <v>5.8</v>
      </c>
      <c r="E910" s="1">
        <v>0</v>
      </c>
      <c r="F910" s="1">
        <v>1</v>
      </c>
      <c r="G910" s="1">
        <f t="shared" si="29"/>
        <v>0.31533796357699478</v>
      </c>
      <c r="H910">
        <f t="shared" si="30"/>
        <v>0.46876210411889646</v>
      </c>
    </row>
    <row r="911" spans="1:8" x14ac:dyDescent="0.2">
      <c r="A911" s="1">
        <v>1.5</v>
      </c>
      <c r="B911" s="1">
        <v>4</v>
      </c>
      <c r="C911" s="1">
        <v>11</v>
      </c>
      <c r="D911" s="1">
        <v>5.4</v>
      </c>
      <c r="E911" s="1">
        <v>0</v>
      </c>
      <c r="F911" s="1">
        <v>1</v>
      </c>
      <c r="G911" s="1">
        <f t="shared" si="29"/>
        <v>0.43355555128859924</v>
      </c>
      <c r="H911">
        <f t="shared" si="30"/>
        <v>0.32085931347596275</v>
      </c>
    </row>
    <row r="912" spans="1:8" x14ac:dyDescent="0.2">
      <c r="A912" s="1">
        <v>3.3</v>
      </c>
      <c r="B912" s="1">
        <v>1</v>
      </c>
      <c r="C912" s="1">
        <v>22.2</v>
      </c>
      <c r="D912" s="1">
        <v>1.4</v>
      </c>
      <c r="E912" s="1">
        <v>1</v>
      </c>
      <c r="F912" s="1">
        <v>0</v>
      </c>
      <c r="G912" s="1">
        <f t="shared" si="29"/>
        <v>0.35557316959996504</v>
      </c>
      <c r="H912">
        <f t="shared" si="30"/>
        <v>0.12643227893936551</v>
      </c>
    </row>
    <row r="913" spans="1:8" x14ac:dyDescent="0.2">
      <c r="A913" s="1">
        <v>4.5999999999999996</v>
      </c>
      <c r="B913" s="1">
        <v>2</v>
      </c>
      <c r="C913" s="1">
        <v>20.399999999999999</v>
      </c>
      <c r="D913" s="1">
        <v>2.2000000000000002</v>
      </c>
      <c r="E913" s="1">
        <v>1</v>
      </c>
      <c r="F913" s="1">
        <v>1</v>
      </c>
      <c r="G913" s="1">
        <f t="shared" si="29"/>
        <v>0.39771360482775359</v>
      </c>
      <c r="H913">
        <f t="shared" si="30"/>
        <v>0.3627489018095793</v>
      </c>
    </row>
    <row r="914" spans="1:8" x14ac:dyDescent="0.2">
      <c r="A914" s="1">
        <v>2.7</v>
      </c>
      <c r="B914" s="1">
        <v>0</v>
      </c>
      <c r="C914" s="1">
        <v>21.3</v>
      </c>
      <c r="D914" s="1">
        <v>1</v>
      </c>
      <c r="E914" s="1">
        <v>1</v>
      </c>
      <c r="F914" s="1">
        <v>0</v>
      </c>
      <c r="G914" s="1">
        <f t="shared" si="29"/>
        <v>0.35823908940154359</v>
      </c>
      <c r="H914">
        <f t="shared" si="30"/>
        <v>0.12833524517524714</v>
      </c>
    </row>
    <row r="915" spans="1:8" x14ac:dyDescent="0.2">
      <c r="A915" s="1">
        <v>1.3</v>
      </c>
      <c r="B915" s="1">
        <v>5</v>
      </c>
      <c r="C915" s="1">
        <v>3.7</v>
      </c>
      <c r="D915" s="1">
        <v>3.2</v>
      </c>
      <c r="E915" s="1">
        <v>0</v>
      </c>
      <c r="F915" s="1">
        <v>0</v>
      </c>
      <c r="G915" s="1">
        <f t="shared" si="29"/>
        <v>0.52388850151182564</v>
      </c>
      <c r="H915">
        <f t="shared" si="30"/>
        <v>0.27445916201630616</v>
      </c>
    </row>
    <row r="916" spans="1:8" x14ac:dyDescent="0.2">
      <c r="A916" s="1">
        <v>7.5</v>
      </c>
      <c r="B916" s="1">
        <v>0</v>
      </c>
      <c r="C916" s="1">
        <v>25.5</v>
      </c>
      <c r="D916" s="1">
        <v>1.3</v>
      </c>
      <c r="E916" s="1">
        <v>1</v>
      </c>
      <c r="F916" s="1">
        <v>1</v>
      </c>
      <c r="G916" s="1">
        <f t="shared" si="29"/>
        <v>0.37524500682721607</v>
      </c>
      <c r="H916">
        <f t="shared" si="30"/>
        <v>0.3903188014943253</v>
      </c>
    </row>
    <row r="917" spans="1:8" x14ac:dyDescent="0.2">
      <c r="A917" s="1">
        <v>3.3</v>
      </c>
      <c r="B917" s="1">
        <v>1</v>
      </c>
      <c r="C917" s="1">
        <v>18.100000000000001</v>
      </c>
      <c r="D917" s="1">
        <v>4</v>
      </c>
      <c r="E917" s="1">
        <v>0</v>
      </c>
      <c r="F917" s="1">
        <v>0</v>
      </c>
      <c r="G917" s="1">
        <f t="shared" si="29"/>
        <v>0.36933565398769025</v>
      </c>
      <c r="H917">
        <f t="shared" si="30"/>
        <v>0.13640882530651485</v>
      </c>
    </row>
    <row r="918" spans="1:8" x14ac:dyDescent="0.2">
      <c r="A918" s="1">
        <v>7.1</v>
      </c>
      <c r="B918" s="1">
        <v>0</v>
      </c>
      <c r="C918" s="1">
        <v>24.4</v>
      </c>
      <c r="D918" s="1">
        <v>1</v>
      </c>
      <c r="E918" s="1">
        <v>1</v>
      </c>
      <c r="F918" s="1">
        <v>0</v>
      </c>
      <c r="G918" s="1">
        <f t="shared" si="29"/>
        <v>0.3834111660013183</v>
      </c>
      <c r="H918">
        <f t="shared" si="30"/>
        <v>0.14700412221449047</v>
      </c>
    </row>
    <row r="919" spans="1:8" x14ac:dyDescent="0.2">
      <c r="A919" s="1">
        <v>2.7</v>
      </c>
      <c r="B919" s="1">
        <v>1</v>
      </c>
      <c r="C919" s="1">
        <v>16.899999999999999</v>
      </c>
      <c r="D919" s="1">
        <v>1.6</v>
      </c>
      <c r="E919" s="1">
        <v>1</v>
      </c>
      <c r="F919" s="1">
        <v>0</v>
      </c>
      <c r="G919" s="1">
        <f t="shared" si="29"/>
        <v>0.41446122729771712</v>
      </c>
      <c r="H919">
        <f t="shared" si="30"/>
        <v>0.17177810893312992</v>
      </c>
    </row>
    <row r="920" spans="1:8" x14ac:dyDescent="0.2">
      <c r="A920" s="1">
        <v>8.4</v>
      </c>
      <c r="B920" s="1">
        <v>0</v>
      </c>
      <c r="C920" s="1">
        <v>22.8</v>
      </c>
      <c r="D920" s="1">
        <v>1</v>
      </c>
      <c r="E920" s="1">
        <v>1</v>
      </c>
      <c r="F920" s="1">
        <v>0</v>
      </c>
      <c r="G920" s="1">
        <f t="shared" si="29"/>
        <v>0.42299604950655356</v>
      </c>
      <c r="H920">
        <f t="shared" si="30"/>
        <v>0.17892565789815071</v>
      </c>
    </row>
    <row r="921" spans="1:8" x14ac:dyDescent="0.2">
      <c r="A921" s="1">
        <v>6.1</v>
      </c>
      <c r="B921" s="1">
        <v>0</v>
      </c>
      <c r="C921" s="1">
        <v>25.4</v>
      </c>
      <c r="D921" s="1">
        <v>1.2</v>
      </c>
      <c r="E921" s="1">
        <v>1</v>
      </c>
      <c r="F921" s="1">
        <v>0</v>
      </c>
      <c r="G921" s="1">
        <f t="shared" si="29"/>
        <v>0.35590996913869904</v>
      </c>
      <c r="H921">
        <f t="shared" si="30"/>
        <v>0.12667190613230972</v>
      </c>
    </row>
    <row r="922" spans="1:8" x14ac:dyDescent="0.2">
      <c r="A922" s="1">
        <v>4.5999999999999996</v>
      </c>
      <c r="B922" s="1">
        <v>0</v>
      </c>
      <c r="C922" s="1">
        <v>22.8</v>
      </c>
      <c r="D922" s="1">
        <v>1</v>
      </c>
      <c r="E922" s="1">
        <v>1</v>
      </c>
      <c r="F922" s="1">
        <v>0</v>
      </c>
      <c r="G922" s="1">
        <f t="shared" si="29"/>
        <v>0.36704698415711345</v>
      </c>
      <c r="H922">
        <f t="shared" si="30"/>
        <v>0.13472348857883229</v>
      </c>
    </row>
    <row r="923" spans="1:8" x14ac:dyDescent="0.2">
      <c r="A923" s="1">
        <v>2.4</v>
      </c>
      <c r="B923" s="1">
        <v>2</v>
      </c>
      <c r="C923" s="1">
        <v>12.5</v>
      </c>
      <c r="D923" s="1">
        <v>3.2</v>
      </c>
      <c r="E923" s="1">
        <v>0</v>
      </c>
      <c r="F923" s="1">
        <v>0</v>
      </c>
      <c r="G923" s="1">
        <f t="shared" si="29"/>
        <v>0.42764000779431649</v>
      </c>
      <c r="H923">
        <f t="shared" si="30"/>
        <v>0.18287597626632307</v>
      </c>
    </row>
    <row r="924" spans="1:8" x14ac:dyDescent="0.2">
      <c r="A924" s="1">
        <v>7.9</v>
      </c>
      <c r="B924" s="1">
        <v>0</v>
      </c>
      <c r="C924" s="1">
        <v>26.8</v>
      </c>
      <c r="D924" s="1">
        <v>0.9</v>
      </c>
      <c r="E924" s="1">
        <v>1</v>
      </c>
      <c r="F924" s="1">
        <v>0</v>
      </c>
      <c r="G924" s="1">
        <f t="shared" si="29"/>
        <v>0.36452329593056038</v>
      </c>
      <c r="H924">
        <f t="shared" si="30"/>
        <v>0.13287723327607889</v>
      </c>
    </row>
    <row r="925" spans="1:8" x14ac:dyDescent="0.2">
      <c r="A925" s="1">
        <v>0.6</v>
      </c>
      <c r="B925" s="1">
        <v>0</v>
      </c>
      <c r="C925" s="1">
        <v>3.2</v>
      </c>
      <c r="D925" s="1">
        <v>1</v>
      </c>
      <c r="E925" s="1">
        <v>1</v>
      </c>
      <c r="F925" s="1">
        <v>1</v>
      </c>
      <c r="G925" s="1">
        <f t="shared" si="29"/>
        <v>0.55859729996793062</v>
      </c>
      <c r="H925">
        <f t="shared" si="30"/>
        <v>0.19483634359560104</v>
      </c>
    </row>
    <row r="926" spans="1:8" x14ac:dyDescent="0.2">
      <c r="A926" s="1">
        <v>5.9</v>
      </c>
      <c r="B926" s="1">
        <v>4</v>
      </c>
      <c r="C926" s="1">
        <v>13</v>
      </c>
      <c r="D926" s="1">
        <v>4.7</v>
      </c>
      <c r="E926" s="1">
        <v>0</v>
      </c>
      <c r="F926" s="1">
        <v>1</v>
      </c>
      <c r="G926" s="1">
        <f t="shared" si="29"/>
        <v>0.47278316236241735</v>
      </c>
      <c r="H926">
        <f t="shared" si="30"/>
        <v>0.27795759388857316</v>
      </c>
    </row>
    <row r="927" spans="1:8" x14ac:dyDescent="0.2">
      <c r="A927" s="1">
        <v>3.8</v>
      </c>
      <c r="B927" s="1">
        <v>4</v>
      </c>
      <c r="C927" s="1">
        <v>19</v>
      </c>
      <c r="D927" s="1">
        <v>3.6</v>
      </c>
      <c r="E927" s="1">
        <v>0</v>
      </c>
      <c r="F927" s="1">
        <v>0</v>
      </c>
      <c r="G927" s="1">
        <f t="shared" si="29"/>
        <v>0.36519739036112658</v>
      </c>
      <c r="H927">
        <f t="shared" si="30"/>
        <v>0.13336913392657707</v>
      </c>
    </row>
    <row r="928" spans="1:8" x14ac:dyDescent="0.2">
      <c r="A928" s="1">
        <v>4.3</v>
      </c>
      <c r="B928" s="1">
        <v>0</v>
      </c>
      <c r="C928" s="1">
        <v>23.1</v>
      </c>
      <c r="D928" s="1">
        <v>0.7</v>
      </c>
      <c r="E928" s="1">
        <v>1</v>
      </c>
      <c r="F928" s="1">
        <v>0</v>
      </c>
      <c r="G928" s="1">
        <f t="shared" si="29"/>
        <v>0.35879662509832766</v>
      </c>
      <c r="H928">
        <f t="shared" si="30"/>
        <v>0.12873501818194988</v>
      </c>
    </row>
    <row r="929" spans="1:8" x14ac:dyDescent="0.2">
      <c r="A929" s="1">
        <v>4.5</v>
      </c>
      <c r="B929" s="1">
        <v>5</v>
      </c>
      <c r="C929" s="1">
        <v>17.8</v>
      </c>
      <c r="D929" s="1">
        <v>5.9</v>
      </c>
      <c r="E929" s="1">
        <v>0</v>
      </c>
      <c r="F929" s="1">
        <v>0</v>
      </c>
      <c r="G929" s="1">
        <f t="shared" si="29"/>
        <v>0.39083710747134354</v>
      </c>
      <c r="H929">
        <f t="shared" si="30"/>
        <v>0.15275364457656654</v>
      </c>
    </row>
    <row r="930" spans="1:8" x14ac:dyDescent="0.2">
      <c r="A930" s="1">
        <v>3.7</v>
      </c>
      <c r="B930" s="1">
        <v>1</v>
      </c>
      <c r="C930" s="1">
        <v>4.5999999999999996</v>
      </c>
      <c r="D930" s="1">
        <v>1.6</v>
      </c>
      <c r="E930" s="1">
        <v>1</v>
      </c>
      <c r="F930" s="1">
        <v>1</v>
      </c>
      <c r="G930" s="1">
        <f t="shared" si="29"/>
        <v>0.58635109648460026</v>
      </c>
      <c r="H930">
        <f t="shared" si="30"/>
        <v>0.17110541537949248</v>
      </c>
    </row>
    <row r="931" spans="1:8" x14ac:dyDescent="0.2">
      <c r="A931" s="1">
        <v>2.2000000000000002</v>
      </c>
      <c r="B931" s="1">
        <v>0</v>
      </c>
      <c r="C931" s="1">
        <v>9.8000000000000007</v>
      </c>
      <c r="D931" s="1">
        <v>1.4</v>
      </c>
      <c r="E931" s="1">
        <v>1</v>
      </c>
      <c r="F931" s="1">
        <v>1</v>
      </c>
      <c r="G931" s="1">
        <f t="shared" si="29"/>
        <v>0.49782159432343437</v>
      </c>
      <c r="H931">
        <f t="shared" si="30"/>
        <v>0.25218315112785739</v>
      </c>
    </row>
    <row r="932" spans="1:8" x14ac:dyDescent="0.2">
      <c r="A932" s="1">
        <v>5.4</v>
      </c>
      <c r="B932" s="1">
        <v>3</v>
      </c>
      <c r="C932" s="1">
        <v>16.8</v>
      </c>
      <c r="D932" s="1">
        <v>3.9</v>
      </c>
      <c r="E932" s="1">
        <v>0</v>
      </c>
      <c r="F932" s="1">
        <v>1</v>
      </c>
      <c r="G932" s="1">
        <f t="shared" si="29"/>
        <v>0.41686596050897751</v>
      </c>
      <c r="H932">
        <f t="shared" si="30"/>
        <v>0.34004530801311739</v>
      </c>
    </row>
    <row r="933" spans="1:8" x14ac:dyDescent="0.2">
      <c r="A933" s="1">
        <v>4.7</v>
      </c>
      <c r="B933" s="1">
        <v>4</v>
      </c>
      <c r="C933" s="1">
        <v>16.2</v>
      </c>
      <c r="D933" s="1">
        <v>5.0999999999999996</v>
      </c>
      <c r="E933" s="1">
        <v>0</v>
      </c>
      <c r="F933" s="1">
        <v>0</v>
      </c>
      <c r="G933" s="1">
        <f t="shared" si="29"/>
        <v>0.41422620890174078</v>
      </c>
      <c r="H933">
        <f t="shared" si="30"/>
        <v>0.17158335214110859</v>
      </c>
    </row>
    <row r="934" spans="1:8" x14ac:dyDescent="0.2">
      <c r="A934" s="1">
        <v>10.5</v>
      </c>
      <c r="B934" s="1">
        <v>1</v>
      </c>
      <c r="C934" s="1">
        <v>18.100000000000001</v>
      </c>
      <c r="D934" s="1">
        <v>1.8</v>
      </c>
      <c r="E934" s="1">
        <v>1</v>
      </c>
      <c r="F934" s="1">
        <v>0</v>
      </c>
      <c r="G934" s="1">
        <f t="shared" si="29"/>
        <v>0.5139707353112476</v>
      </c>
      <c r="H934">
        <f t="shared" si="30"/>
        <v>0.26416591675638451</v>
      </c>
    </row>
    <row r="935" spans="1:8" x14ac:dyDescent="0.2">
      <c r="A935" s="1">
        <v>2.4</v>
      </c>
      <c r="B935" s="1">
        <v>1</v>
      </c>
      <c r="C935" s="1">
        <v>10.9</v>
      </c>
      <c r="D935" s="1">
        <v>2.6</v>
      </c>
      <c r="E935" s="1">
        <v>0</v>
      </c>
      <c r="F935" s="1">
        <v>1</v>
      </c>
      <c r="G935" s="1">
        <f t="shared" si="29"/>
        <v>0.44808442157474321</v>
      </c>
      <c r="H935">
        <f t="shared" si="30"/>
        <v>0.3046108057084857</v>
      </c>
    </row>
    <row r="936" spans="1:8" x14ac:dyDescent="0.2">
      <c r="A936" s="1">
        <v>5.0999999999999996</v>
      </c>
      <c r="B936" s="1">
        <v>0</v>
      </c>
      <c r="C936" s="1">
        <v>24.2</v>
      </c>
      <c r="D936" s="1">
        <v>1.5</v>
      </c>
      <c r="E936" s="1">
        <v>1</v>
      </c>
      <c r="F936" s="1">
        <v>0</v>
      </c>
      <c r="G936" s="1">
        <f t="shared" si="29"/>
        <v>0.35651984122416641</v>
      </c>
      <c r="H936">
        <f t="shared" si="30"/>
        <v>0.12710639718650482</v>
      </c>
    </row>
    <row r="937" spans="1:8" x14ac:dyDescent="0.2">
      <c r="A937" s="1">
        <v>11.8</v>
      </c>
      <c r="B937" s="1">
        <v>0</v>
      </c>
      <c r="C937" s="1">
        <v>26.6</v>
      </c>
      <c r="D937" s="1">
        <v>0.8</v>
      </c>
      <c r="E937" s="1">
        <v>1</v>
      </c>
      <c r="F937" s="1">
        <v>1</v>
      </c>
      <c r="G937" s="1">
        <f t="shared" si="29"/>
        <v>0.424500256827539</v>
      </c>
      <c r="H937">
        <f t="shared" si="30"/>
        <v>0.33119995439156857</v>
      </c>
    </row>
    <row r="938" spans="1:8" x14ac:dyDescent="0.2">
      <c r="A938" s="1">
        <v>2.4</v>
      </c>
      <c r="B938" s="1">
        <v>1</v>
      </c>
      <c r="C938" s="1">
        <v>2.9</v>
      </c>
      <c r="D938" s="1">
        <v>2.2999999999999998</v>
      </c>
      <c r="E938" s="1">
        <v>1</v>
      </c>
      <c r="F938" s="1">
        <v>0</v>
      </c>
      <c r="G938" s="1">
        <f t="shared" si="29"/>
        <v>0.5889328164014952</v>
      </c>
      <c r="H938">
        <f t="shared" si="30"/>
        <v>0.34684186223459723</v>
      </c>
    </row>
    <row r="939" spans="1:8" x14ac:dyDescent="0.2">
      <c r="A939" s="1">
        <v>1.7</v>
      </c>
      <c r="B939" s="1">
        <v>0</v>
      </c>
      <c r="C939" s="1">
        <v>0.7</v>
      </c>
      <c r="D939" s="1">
        <v>0</v>
      </c>
      <c r="E939" s="1">
        <v>1</v>
      </c>
      <c r="F939" s="1">
        <v>1</v>
      </c>
      <c r="G939" s="1">
        <f t="shared" si="29"/>
        <v>0.60673747857468519</v>
      </c>
      <c r="H939">
        <f t="shared" si="30"/>
        <v>0.15465541075779618</v>
      </c>
    </row>
    <row r="940" spans="1:8" x14ac:dyDescent="0.2">
      <c r="A940" s="1">
        <v>3.9</v>
      </c>
      <c r="B940" s="1">
        <v>1</v>
      </c>
      <c r="C940" s="1">
        <v>17.100000000000001</v>
      </c>
      <c r="D940" s="1">
        <v>2.6</v>
      </c>
      <c r="E940" s="1">
        <v>0</v>
      </c>
      <c r="F940" s="1">
        <v>1</v>
      </c>
      <c r="G940" s="1">
        <f t="shared" si="29"/>
        <v>0.39094747555036857</v>
      </c>
      <c r="H940">
        <f t="shared" si="30"/>
        <v>0.37094497753846889</v>
      </c>
    </row>
    <row r="941" spans="1:8" x14ac:dyDescent="0.2">
      <c r="A941" s="1">
        <v>3.9</v>
      </c>
      <c r="B941" s="1">
        <v>2</v>
      </c>
      <c r="C941" s="1">
        <v>22.1</v>
      </c>
      <c r="D941" s="1">
        <v>4.5999999999999996</v>
      </c>
      <c r="E941" s="1">
        <v>0</v>
      </c>
      <c r="F941" s="1">
        <v>1</v>
      </c>
      <c r="G941" s="1">
        <f t="shared" si="29"/>
        <v>0.32705868248653502</v>
      </c>
      <c r="H941">
        <f t="shared" si="30"/>
        <v>0.45285001681675807</v>
      </c>
    </row>
    <row r="942" spans="1:8" x14ac:dyDescent="0.2">
      <c r="A942" s="1">
        <v>3.4</v>
      </c>
      <c r="B942" s="1">
        <v>9</v>
      </c>
      <c r="C942" s="1">
        <v>18.600000000000001</v>
      </c>
      <c r="D942" s="1">
        <v>8.5</v>
      </c>
      <c r="E942" s="1">
        <v>0</v>
      </c>
      <c r="F942" s="1">
        <v>0</v>
      </c>
      <c r="G942" s="1">
        <f t="shared" si="29"/>
        <v>0.36441911850629216</v>
      </c>
      <c r="H942">
        <f t="shared" si="30"/>
        <v>0.13280129393290302</v>
      </c>
    </row>
    <row r="943" spans="1:8" x14ac:dyDescent="0.2">
      <c r="A943" s="1">
        <v>2.5</v>
      </c>
      <c r="B943" s="1">
        <v>0</v>
      </c>
      <c r="C943" s="1">
        <v>13.9</v>
      </c>
      <c r="D943" s="1">
        <v>2</v>
      </c>
      <c r="E943" s="1">
        <v>1</v>
      </c>
      <c r="F943" s="1">
        <v>0</v>
      </c>
      <c r="G943" s="1">
        <f t="shared" si="29"/>
        <v>0.44984981548604669</v>
      </c>
      <c r="H943">
        <f t="shared" si="30"/>
        <v>0.20236485649283026</v>
      </c>
    </row>
    <row r="944" spans="1:8" x14ac:dyDescent="0.2">
      <c r="A944" s="1">
        <v>5.5</v>
      </c>
      <c r="B944" s="1">
        <v>0</v>
      </c>
      <c r="C944" s="1">
        <v>24.4</v>
      </c>
      <c r="D944" s="1">
        <v>0.8</v>
      </c>
      <c r="E944" s="1">
        <v>1</v>
      </c>
      <c r="F944" s="1">
        <v>0</v>
      </c>
      <c r="G944" s="1">
        <f t="shared" si="29"/>
        <v>0.35985366480155412</v>
      </c>
      <c r="H944">
        <f t="shared" si="30"/>
        <v>0.12949466007110927</v>
      </c>
    </row>
    <row r="945" spans="1:8" x14ac:dyDescent="0.2">
      <c r="A945" s="1">
        <v>9.8000000000000007</v>
      </c>
      <c r="B945" s="1">
        <v>0</v>
      </c>
      <c r="C945" s="1">
        <v>22.8</v>
      </c>
      <c r="D945" s="1">
        <v>0.5</v>
      </c>
      <c r="E945" s="1">
        <v>1</v>
      </c>
      <c r="F945" s="1">
        <v>1</v>
      </c>
      <c r="G945" s="1">
        <f t="shared" si="29"/>
        <v>0.44360886305634717</v>
      </c>
      <c r="H945">
        <f t="shared" si="30"/>
        <v>0.30957109726945065</v>
      </c>
    </row>
    <row r="946" spans="1:8" x14ac:dyDescent="0.2">
      <c r="A946" s="1">
        <v>12.6</v>
      </c>
      <c r="B946" s="1">
        <v>0</v>
      </c>
      <c r="C946" s="1">
        <v>18.600000000000001</v>
      </c>
      <c r="D946" s="1">
        <v>0.7</v>
      </c>
      <c r="E946" s="1">
        <v>1</v>
      </c>
      <c r="F946" s="1">
        <v>0</v>
      </c>
      <c r="G946" s="1">
        <f t="shared" si="29"/>
        <v>0.5385010763295548</v>
      </c>
      <c r="H946">
        <f t="shared" si="30"/>
        <v>0.28998340920808902</v>
      </c>
    </row>
    <row r="947" spans="1:8" x14ac:dyDescent="0.2">
      <c r="A947" s="1">
        <v>2.2000000000000002</v>
      </c>
      <c r="B947" s="1">
        <v>0</v>
      </c>
      <c r="C947" s="1">
        <v>2.2000000000000002</v>
      </c>
      <c r="D947" s="1">
        <v>1.2</v>
      </c>
      <c r="E947" s="1">
        <v>1</v>
      </c>
      <c r="F947" s="1">
        <v>1</v>
      </c>
      <c r="G947" s="1">
        <f t="shared" si="29"/>
        <v>0.59493255978046145</v>
      </c>
      <c r="H947">
        <f t="shared" si="30"/>
        <v>0.16407963112600943</v>
      </c>
    </row>
    <row r="948" spans="1:8" x14ac:dyDescent="0.2">
      <c r="A948" s="1">
        <v>1.2</v>
      </c>
      <c r="B948" s="1">
        <v>0</v>
      </c>
      <c r="C948" s="1">
        <v>23.5</v>
      </c>
      <c r="D948" s="1">
        <v>1.3</v>
      </c>
      <c r="E948" s="1">
        <v>1</v>
      </c>
      <c r="F948" s="1">
        <v>1</v>
      </c>
      <c r="G948" s="1">
        <f t="shared" si="29"/>
        <v>0.30804286307867779</v>
      </c>
      <c r="H948">
        <f t="shared" si="30"/>
        <v>0.47880467933635346</v>
      </c>
    </row>
    <row r="949" spans="1:8" x14ac:dyDescent="0.2">
      <c r="A949" s="1">
        <v>6.1</v>
      </c>
      <c r="B949" s="1">
        <v>0</v>
      </c>
      <c r="C949" s="1">
        <v>22.3</v>
      </c>
      <c r="D949" s="1">
        <v>0.7</v>
      </c>
      <c r="E949" s="1">
        <v>1</v>
      </c>
      <c r="F949" s="1">
        <v>0</v>
      </c>
      <c r="G949" s="1">
        <f t="shared" si="29"/>
        <v>0.39552102083827578</v>
      </c>
      <c r="H949">
        <f t="shared" si="30"/>
        <v>0.15643687792495178</v>
      </c>
    </row>
    <row r="950" spans="1:8" x14ac:dyDescent="0.2">
      <c r="A950" s="1">
        <v>8.3000000000000007</v>
      </c>
      <c r="B950" s="1">
        <v>0</v>
      </c>
      <c r="C950" s="1">
        <v>23.9</v>
      </c>
      <c r="D950" s="1">
        <v>1.1000000000000001</v>
      </c>
      <c r="E950" s="1">
        <v>1</v>
      </c>
      <c r="F950" s="1">
        <v>1</v>
      </c>
      <c r="G950" s="1">
        <f t="shared" si="29"/>
        <v>0.40746817120752493</v>
      </c>
      <c r="H950">
        <f t="shared" si="30"/>
        <v>0.35109396813215493</v>
      </c>
    </row>
    <row r="951" spans="1:8" x14ac:dyDescent="0.2">
      <c r="A951" s="1">
        <v>2.8</v>
      </c>
      <c r="B951" s="1">
        <v>1</v>
      </c>
      <c r="C951" s="1">
        <v>8.6999999999999993</v>
      </c>
      <c r="D951" s="1">
        <v>1.4</v>
      </c>
      <c r="E951" s="1">
        <v>1</v>
      </c>
      <c r="F951" s="1">
        <v>0</v>
      </c>
      <c r="G951" s="1">
        <f t="shared" si="29"/>
        <v>0.52071119174738933</v>
      </c>
      <c r="H951">
        <f t="shared" si="30"/>
        <v>0.27114014521098645</v>
      </c>
    </row>
    <row r="952" spans="1:8" x14ac:dyDescent="0.2">
      <c r="A952" s="1">
        <v>4.8</v>
      </c>
      <c r="B952" s="1">
        <v>0</v>
      </c>
      <c r="C952" s="1">
        <v>22</v>
      </c>
      <c r="D952" s="1">
        <v>0</v>
      </c>
      <c r="E952" s="1">
        <v>1</v>
      </c>
      <c r="F952" s="1">
        <v>0</v>
      </c>
      <c r="G952" s="1">
        <f t="shared" si="29"/>
        <v>0.38021387869729739</v>
      </c>
      <c r="H952">
        <f t="shared" si="30"/>
        <v>0.14456259355404316</v>
      </c>
    </row>
    <row r="953" spans="1:8" x14ac:dyDescent="0.2">
      <c r="A953" s="1">
        <v>4.8</v>
      </c>
      <c r="B953" s="1">
        <v>0</v>
      </c>
      <c r="C953" s="1">
        <v>23.8</v>
      </c>
      <c r="D953" s="1">
        <v>0.9</v>
      </c>
      <c r="E953" s="1">
        <v>1</v>
      </c>
      <c r="F953" s="1">
        <v>0</v>
      </c>
      <c r="G953" s="1">
        <f t="shared" si="29"/>
        <v>0.35721391319431733</v>
      </c>
      <c r="H953">
        <f t="shared" si="30"/>
        <v>0.12760177977959727</v>
      </c>
    </row>
    <row r="954" spans="1:8" x14ac:dyDescent="0.2">
      <c r="A954" s="1">
        <v>5.5</v>
      </c>
      <c r="B954" s="1">
        <v>3</v>
      </c>
      <c r="C954" s="1">
        <v>15.4</v>
      </c>
      <c r="D954" s="1">
        <v>2.9</v>
      </c>
      <c r="E954" s="1">
        <v>0</v>
      </c>
      <c r="F954" s="1">
        <v>1</v>
      </c>
      <c r="G954" s="1">
        <f t="shared" si="29"/>
        <v>0.43622716639183623</v>
      </c>
      <c r="H954">
        <f t="shared" si="30"/>
        <v>0.31783980791457833</v>
      </c>
    </row>
    <row r="955" spans="1:8" x14ac:dyDescent="0.2">
      <c r="A955" s="1">
        <v>5.5</v>
      </c>
      <c r="B955" s="1">
        <v>0</v>
      </c>
      <c r="C955" s="1">
        <v>18.7</v>
      </c>
      <c r="D955" s="1">
        <v>0.7</v>
      </c>
      <c r="E955" s="1">
        <v>1</v>
      </c>
      <c r="F955" s="1">
        <v>0</v>
      </c>
      <c r="G955" s="1">
        <f t="shared" si="29"/>
        <v>0.43268688889432433</v>
      </c>
      <c r="H955">
        <f t="shared" si="30"/>
        <v>0.18721794382104937</v>
      </c>
    </row>
    <row r="956" spans="1:8" x14ac:dyDescent="0.2">
      <c r="A956" s="1">
        <v>2.6</v>
      </c>
      <c r="B956" s="1">
        <v>0</v>
      </c>
      <c r="C956" s="1">
        <v>14.6</v>
      </c>
      <c r="D956" s="1">
        <v>3.6</v>
      </c>
      <c r="E956" s="1">
        <v>0</v>
      </c>
      <c r="F956" s="1">
        <v>0</v>
      </c>
      <c r="G956" s="1">
        <f t="shared" si="29"/>
        <v>0.40375140235747697</v>
      </c>
      <c r="H956">
        <f t="shared" si="30"/>
        <v>0.16301519490562927</v>
      </c>
    </row>
    <row r="957" spans="1:8" x14ac:dyDescent="0.2">
      <c r="A957" s="1">
        <v>2.4</v>
      </c>
      <c r="B957" s="1">
        <v>1</v>
      </c>
      <c r="C957" s="1">
        <v>18.8</v>
      </c>
      <c r="D957" s="1">
        <v>2.1</v>
      </c>
      <c r="E957" s="1">
        <v>1</v>
      </c>
      <c r="F957" s="1">
        <v>1</v>
      </c>
      <c r="G957" s="1">
        <f t="shared" si="29"/>
        <v>0.38576645445850449</v>
      </c>
      <c r="H957">
        <f t="shared" si="30"/>
        <v>0.37728284846847648</v>
      </c>
    </row>
    <row r="958" spans="1:8" x14ac:dyDescent="0.2">
      <c r="A958" s="1">
        <v>5.3</v>
      </c>
      <c r="B958" s="1">
        <v>0</v>
      </c>
      <c r="C958" s="1">
        <v>24.1</v>
      </c>
      <c r="D958" s="1">
        <v>1.2</v>
      </c>
      <c r="E958" s="1">
        <v>1</v>
      </c>
      <c r="F958" s="1">
        <v>0</v>
      </c>
      <c r="G958" s="1">
        <f t="shared" si="29"/>
        <v>0.36074230473541363</v>
      </c>
      <c r="H958">
        <f t="shared" si="30"/>
        <v>0.13013501042581804</v>
      </c>
    </row>
    <row r="959" spans="1:8" x14ac:dyDescent="0.2">
      <c r="A959" s="1">
        <v>5.5</v>
      </c>
      <c r="B959" s="1">
        <v>0</v>
      </c>
      <c r="C959" s="1">
        <v>24.2</v>
      </c>
      <c r="D959" s="1">
        <v>0.9</v>
      </c>
      <c r="E959" s="1">
        <v>1</v>
      </c>
      <c r="F959" s="1">
        <v>0</v>
      </c>
      <c r="G959" s="1">
        <f t="shared" si="29"/>
        <v>0.36240921652410746</v>
      </c>
      <c r="H959">
        <f t="shared" si="30"/>
        <v>0.13134044022161739</v>
      </c>
    </row>
    <row r="960" spans="1:8" x14ac:dyDescent="0.2">
      <c r="A960" s="1">
        <v>6.3</v>
      </c>
      <c r="B960" s="1">
        <v>0</v>
      </c>
      <c r="C960" s="1">
        <v>23.7</v>
      </c>
      <c r="D960" s="1">
        <v>1.8</v>
      </c>
      <c r="E960" s="1">
        <v>1</v>
      </c>
      <c r="F960" s="1">
        <v>0</v>
      </c>
      <c r="G960" s="1">
        <f t="shared" si="29"/>
        <v>0.38057684643037287</v>
      </c>
      <c r="H960">
        <f t="shared" si="30"/>
        <v>0.14483873603888761</v>
      </c>
    </row>
    <row r="961" spans="1:8" x14ac:dyDescent="0.2">
      <c r="A961" s="1">
        <v>2.5</v>
      </c>
      <c r="B961" s="1">
        <v>0</v>
      </c>
      <c r="C961" s="1">
        <v>19.899999999999999</v>
      </c>
      <c r="D961" s="1">
        <v>2.1</v>
      </c>
      <c r="E961" s="1">
        <v>1</v>
      </c>
      <c r="F961" s="1">
        <v>0</v>
      </c>
      <c r="G961" s="1">
        <f t="shared" si="29"/>
        <v>0.37318326380944639</v>
      </c>
      <c r="H961">
        <f t="shared" si="30"/>
        <v>0.13926574838747086</v>
      </c>
    </row>
    <row r="962" spans="1:8" x14ac:dyDescent="0.2">
      <c r="A962" s="1">
        <v>2.6</v>
      </c>
      <c r="B962" s="1">
        <v>0</v>
      </c>
      <c r="C962" s="1">
        <v>3</v>
      </c>
      <c r="D962" s="1">
        <v>0.7</v>
      </c>
      <c r="E962" s="1">
        <v>1</v>
      </c>
      <c r="F962" s="1">
        <v>1</v>
      </c>
      <c r="G962" s="1">
        <f t="shared" si="29"/>
        <v>0.59059972819018913</v>
      </c>
      <c r="H962">
        <f t="shared" si="30"/>
        <v>0.16760858255794703</v>
      </c>
    </row>
    <row r="963" spans="1:8" x14ac:dyDescent="0.2">
      <c r="A963" s="1">
        <v>3.5</v>
      </c>
      <c r="B963" s="1">
        <v>2</v>
      </c>
      <c r="C963" s="1">
        <v>14.4</v>
      </c>
      <c r="D963" s="1">
        <v>2.4</v>
      </c>
      <c r="E963" s="1">
        <v>1</v>
      </c>
      <c r="F963" s="1">
        <v>0</v>
      </c>
      <c r="G963" s="1">
        <f t="shared" ref="G963:G1001" si="31">$L$4+$L$5*A963+$L$6*C963+$L$7*E963</f>
        <v>0.45818437442951598</v>
      </c>
      <c r="H963">
        <f t="shared" ref="H963:H1001" si="32">(F963-G963)^2</f>
        <v>0.2099329209713669</v>
      </c>
    </row>
    <row r="964" spans="1:8" x14ac:dyDescent="0.2">
      <c r="A964" s="1">
        <v>6.7</v>
      </c>
      <c r="B964" s="1">
        <v>0</v>
      </c>
      <c r="C964" s="1">
        <v>24</v>
      </c>
      <c r="D964" s="1">
        <v>1.2</v>
      </c>
      <c r="E964" s="1">
        <v>1</v>
      </c>
      <c r="F964" s="1">
        <v>1</v>
      </c>
      <c r="G964" s="1">
        <f t="shared" si="31"/>
        <v>0.38263289414648405</v>
      </c>
      <c r="H964">
        <f t="shared" si="32"/>
        <v>0.3811421433899464</v>
      </c>
    </row>
    <row r="965" spans="1:8" x14ac:dyDescent="0.2">
      <c r="A965" s="1">
        <v>2.5</v>
      </c>
      <c r="B965" s="1">
        <v>2</v>
      </c>
      <c r="C965" s="1">
        <v>13.4</v>
      </c>
      <c r="D965" s="1">
        <v>2.2999999999999998</v>
      </c>
      <c r="E965" s="1">
        <v>1</v>
      </c>
      <c r="F965" s="1">
        <v>0</v>
      </c>
      <c r="G965" s="1">
        <f t="shared" si="31"/>
        <v>0.45623869479243001</v>
      </c>
      <c r="H965">
        <f t="shared" si="32"/>
        <v>0.20815374662590011</v>
      </c>
    </row>
    <row r="966" spans="1:8" x14ac:dyDescent="0.2">
      <c r="A966" s="1">
        <v>4.7</v>
      </c>
      <c r="B966" s="1">
        <v>0</v>
      </c>
      <c r="C966" s="1">
        <v>23</v>
      </c>
      <c r="D966" s="1">
        <v>0.8</v>
      </c>
      <c r="E966" s="1">
        <v>1</v>
      </c>
      <c r="F966" s="1">
        <v>0</v>
      </c>
      <c r="G966" s="1">
        <f t="shared" si="31"/>
        <v>0.3659637762595454</v>
      </c>
      <c r="H966">
        <f t="shared" si="32"/>
        <v>0.1339294855341466</v>
      </c>
    </row>
    <row r="967" spans="1:8" x14ac:dyDescent="0.2">
      <c r="A967" s="1">
        <v>4.5</v>
      </c>
      <c r="B967" s="1">
        <v>2</v>
      </c>
      <c r="C967" s="1">
        <v>16.2</v>
      </c>
      <c r="D967" s="1">
        <v>2.2999999999999998</v>
      </c>
      <c r="E967" s="1">
        <v>1</v>
      </c>
      <c r="F967" s="1">
        <v>1</v>
      </c>
      <c r="G967" s="1">
        <f t="shared" si="31"/>
        <v>0.4499078471763886</v>
      </c>
      <c r="H967">
        <f t="shared" si="32"/>
        <v>0.30260137659811537</v>
      </c>
    </row>
    <row r="968" spans="1:8" x14ac:dyDescent="0.2">
      <c r="A968" s="1">
        <v>6.8</v>
      </c>
      <c r="B968" s="1">
        <v>0</v>
      </c>
      <c r="C968" s="1">
        <v>25</v>
      </c>
      <c r="D968" s="1">
        <v>1.5</v>
      </c>
      <c r="E968" s="1">
        <v>1</v>
      </c>
      <c r="F968" s="1">
        <v>0</v>
      </c>
      <c r="G968" s="1">
        <f t="shared" si="31"/>
        <v>0.37132747935870253</v>
      </c>
      <c r="H968">
        <f t="shared" si="32"/>
        <v>0.13788409692688766</v>
      </c>
    </row>
    <row r="969" spans="1:8" x14ac:dyDescent="0.2">
      <c r="A969" s="1">
        <v>1.2</v>
      </c>
      <c r="B969" s="1">
        <v>2</v>
      </c>
      <c r="C969" s="1">
        <v>5.0999999999999996</v>
      </c>
      <c r="D969" s="1">
        <v>3</v>
      </c>
      <c r="E969" s="1">
        <v>0</v>
      </c>
      <c r="F969" s="1">
        <v>1</v>
      </c>
      <c r="G969" s="1">
        <f t="shared" si="31"/>
        <v>0.50452729562896703</v>
      </c>
      <c r="H969">
        <f t="shared" si="32"/>
        <v>0.24549320077674502</v>
      </c>
    </row>
    <row r="970" spans="1:8" x14ac:dyDescent="0.2">
      <c r="A970" s="1">
        <v>3.2</v>
      </c>
      <c r="B970" s="1">
        <v>1</v>
      </c>
      <c r="C970" s="1">
        <v>15.7</v>
      </c>
      <c r="D970" s="1">
        <v>1.5</v>
      </c>
      <c r="E970" s="1">
        <v>1</v>
      </c>
      <c r="F970" s="1">
        <v>1</v>
      </c>
      <c r="G970" s="1">
        <f t="shared" si="31"/>
        <v>0.43715625675796349</v>
      </c>
      <c r="H970">
        <f t="shared" si="32"/>
        <v>0.31679307930670758</v>
      </c>
    </row>
    <row r="971" spans="1:8" x14ac:dyDescent="0.2">
      <c r="A971" s="1">
        <v>6.1</v>
      </c>
      <c r="B971" s="1">
        <v>0</v>
      </c>
      <c r="C971" s="1">
        <v>4</v>
      </c>
      <c r="D971" s="1">
        <v>0</v>
      </c>
      <c r="E971" s="1">
        <v>1</v>
      </c>
      <c r="F971" s="1">
        <v>0</v>
      </c>
      <c r="G971" s="1">
        <f t="shared" si="31"/>
        <v>0.62935400345190673</v>
      </c>
      <c r="H971">
        <f t="shared" si="32"/>
        <v>0.39608646166094263</v>
      </c>
    </row>
    <row r="972" spans="1:8" x14ac:dyDescent="0.2">
      <c r="A972" s="1">
        <v>4.4000000000000004</v>
      </c>
      <c r="B972" s="1">
        <v>0</v>
      </c>
      <c r="C972" s="1">
        <v>23.9</v>
      </c>
      <c r="D972" s="1">
        <v>1</v>
      </c>
      <c r="E972" s="1">
        <v>1</v>
      </c>
      <c r="F972" s="1">
        <v>0</v>
      </c>
      <c r="G972" s="1">
        <f t="shared" si="31"/>
        <v>0.35004676203309965</v>
      </c>
      <c r="H972">
        <f t="shared" si="32"/>
        <v>0.12253273560985749</v>
      </c>
    </row>
    <row r="973" spans="1:8" x14ac:dyDescent="0.2">
      <c r="A973" s="1">
        <v>2.4</v>
      </c>
      <c r="B973" s="1">
        <v>0</v>
      </c>
      <c r="C973" s="1">
        <v>1</v>
      </c>
      <c r="D973" s="1">
        <v>0.4</v>
      </c>
      <c r="E973" s="1">
        <v>1</v>
      </c>
      <c r="F973" s="1">
        <v>0</v>
      </c>
      <c r="G973" s="1">
        <f t="shared" si="31"/>
        <v>0.61321055776575195</v>
      </c>
      <c r="H973">
        <f t="shared" si="32"/>
        <v>0.37602718815538461</v>
      </c>
    </row>
    <row r="974" spans="1:8" x14ac:dyDescent="0.2">
      <c r="A974" s="1">
        <v>4.7</v>
      </c>
      <c r="B974" s="1">
        <v>2</v>
      </c>
      <c r="C974" s="1">
        <v>23.7</v>
      </c>
      <c r="D974" s="1">
        <v>2.8</v>
      </c>
      <c r="E974" s="1">
        <v>0</v>
      </c>
      <c r="F974" s="1">
        <v>0</v>
      </c>
      <c r="G974" s="1">
        <f t="shared" si="31"/>
        <v>0.3183930193059904</v>
      </c>
      <c r="H974">
        <f t="shared" si="32"/>
        <v>0.10137411474278478</v>
      </c>
    </row>
    <row r="975" spans="1:8" x14ac:dyDescent="0.2">
      <c r="A975" s="1">
        <v>6.1</v>
      </c>
      <c r="B975" s="1">
        <v>0</v>
      </c>
      <c r="C975" s="1">
        <v>22.4</v>
      </c>
      <c r="D975" s="1">
        <v>0.8</v>
      </c>
      <c r="E975" s="1">
        <v>1</v>
      </c>
      <c r="F975" s="1">
        <v>0</v>
      </c>
      <c r="G975" s="1">
        <f t="shared" si="31"/>
        <v>0.39424324497699914</v>
      </c>
      <c r="H975">
        <f t="shared" si="32"/>
        <v>0.15542773620999417</v>
      </c>
    </row>
    <row r="976" spans="1:8" x14ac:dyDescent="0.2">
      <c r="A976" s="1">
        <v>2.1</v>
      </c>
      <c r="B976" s="1">
        <v>1</v>
      </c>
      <c r="C976" s="1">
        <v>9.8000000000000007</v>
      </c>
      <c r="D976" s="1">
        <v>1.3</v>
      </c>
      <c r="E976" s="1">
        <v>1</v>
      </c>
      <c r="F976" s="1">
        <v>0</v>
      </c>
      <c r="G976" s="1">
        <f t="shared" si="31"/>
        <v>0.49634925049844908</v>
      </c>
      <c r="H976">
        <f t="shared" si="32"/>
        <v>0.24636257847037216</v>
      </c>
    </row>
    <row r="977" spans="1:8" x14ac:dyDescent="0.2">
      <c r="A977" s="1">
        <v>2.5</v>
      </c>
      <c r="B977" s="1">
        <v>3</v>
      </c>
      <c r="C977" s="1">
        <v>20.9</v>
      </c>
      <c r="D977" s="1">
        <v>1.9</v>
      </c>
      <c r="E977" s="1">
        <v>1</v>
      </c>
      <c r="F977" s="1">
        <v>0</v>
      </c>
      <c r="G977" s="1">
        <f t="shared" si="31"/>
        <v>0.36040550519667969</v>
      </c>
      <c r="H977">
        <f t="shared" si="32"/>
        <v>0.1298921281760739</v>
      </c>
    </row>
    <row r="978" spans="1:8" x14ac:dyDescent="0.2">
      <c r="A978" s="1">
        <v>2.8</v>
      </c>
      <c r="B978" s="1">
        <v>1</v>
      </c>
      <c r="C978" s="1">
        <v>9.6999999999999993</v>
      </c>
      <c r="D978" s="1">
        <v>1.5</v>
      </c>
      <c r="E978" s="1">
        <v>1</v>
      </c>
      <c r="F978" s="1">
        <v>1</v>
      </c>
      <c r="G978" s="1">
        <f t="shared" si="31"/>
        <v>0.50793343313462269</v>
      </c>
      <c r="H978">
        <f t="shared" si="32"/>
        <v>0.24212950622667884</v>
      </c>
    </row>
    <row r="979" spans="1:8" x14ac:dyDescent="0.2">
      <c r="A979" s="1">
        <v>4.5999999999999996</v>
      </c>
      <c r="B979" s="1">
        <v>1</v>
      </c>
      <c r="C979" s="1">
        <v>17.899999999999999</v>
      </c>
      <c r="D979" s="1">
        <v>2.6</v>
      </c>
      <c r="E979" s="1">
        <v>0</v>
      </c>
      <c r="F979" s="1">
        <v>0</v>
      </c>
      <c r="G979" s="1">
        <f t="shared" si="31"/>
        <v>0.39103167543505207</v>
      </c>
      <c r="H979">
        <f t="shared" si="32"/>
        <v>0.1529057711935439</v>
      </c>
    </row>
    <row r="980" spans="1:8" x14ac:dyDescent="0.2">
      <c r="A980" s="1">
        <v>2.4</v>
      </c>
      <c r="B980" s="1">
        <v>0</v>
      </c>
      <c r="C980" s="1">
        <v>3.1</v>
      </c>
      <c r="D980" s="1">
        <v>2.4</v>
      </c>
      <c r="E980" s="1">
        <v>1</v>
      </c>
      <c r="F980" s="1">
        <v>0</v>
      </c>
      <c r="G980" s="1">
        <f t="shared" si="31"/>
        <v>0.58637726467894191</v>
      </c>
      <c r="H980">
        <f t="shared" si="32"/>
        <v>0.34383829653235792</v>
      </c>
    </row>
    <row r="981" spans="1:8" x14ac:dyDescent="0.2">
      <c r="A981" s="1">
        <v>2.8</v>
      </c>
      <c r="B981" s="1">
        <v>1</v>
      </c>
      <c r="C981" s="1">
        <v>23.8</v>
      </c>
      <c r="D981" s="1">
        <v>2.4</v>
      </c>
      <c r="E981" s="1">
        <v>1</v>
      </c>
      <c r="F981" s="1">
        <v>1</v>
      </c>
      <c r="G981" s="1">
        <f t="shared" si="31"/>
        <v>0.32776703669461199</v>
      </c>
      <c r="H981">
        <f t="shared" si="32"/>
        <v>0.45189715695434324</v>
      </c>
    </row>
    <row r="982" spans="1:8" x14ac:dyDescent="0.2">
      <c r="A982" s="1">
        <v>7.7</v>
      </c>
      <c r="B982" s="1">
        <v>0</v>
      </c>
      <c r="C982" s="1">
        <v>24.4</v>
      </c>
      <c r="D982" s="1">
        <v>0.9</v>
      </c>
      <c r="E982" s="1">
        <v>1</v>
      </c>
      <c r="F982" s="1">
        <v>1</v>
      </c>
      <c r="G982" s="1">
        <f t="shared" si="31"/>
        <v>0.39224522895122993</v>
      </c>
      <c r="H982">
        <f t="shared" si="32"/>
        <v>0.36936586173254293</v>
      </c>
    </row>
    <row r="983" spans="1:8" x14ac:dyDescent="0.2">
      <c r="A983" s="1">
        <v>2.5</v>
      </c>
      <c r="B983" s="1">
        <v>0</v>
      </c>
      <c r="C983" s="1">
        <v>4.9000000000000004</v>
      </c>
      <c r="D983" s="1">
        <v>0.9</v>
      </c>
      <c r="E983" s="1">
        <v>1</v>
      </c>
      <c r="F983" s="1">
        <v>1</v>
      </c>
      <c r="G983" s="1">
        <f t="shared" si="31"/>
        <v>0.56484964300094709</v>
      </c>
      <c r="H983">
        <f t="shared" si="32"/>
        <v>0.1893558331964032</v>
      </c>
    </row>
    <row r="984" spans="1:8" x14ac:dyDescent="0.2">
      <c r="A984" s="1">
        <v>3.1</v>
      </c>
      <c r="B984" s="1">
        <v>1</v>
      </c>
      <c r="C984" s="1">
        <v>13.1</v>
      </c>
      <c r="D984" s="1">
        <v>3.2</v>
      </c>
      <c r="E984" s="1">
        <v>0</v>
      </c>
      <c r="F984" s="1">
        <v>1</v>
      </c>
      <c r="G984" s="1">
        <f t="shared" si="31"/>
        <v>0.43027975940155339</v>
      </c>
      <c r="H984">
        <f t="shared" si="32"/>
        <v>0.32458115254755188</v>
      </c>
    </row>
    <row r="985" spans="1:8" x14ac:dyDescent="0.2">
      <c r="A985" s="1">
        <v>0.7</v>
      </c>
      <c r="B985" s="1">
        <v>0</v>
      </c>
      <c r="C985" s="1">
        <v>21.8</v>
      </c>
      <c r="D985" s="1">
        <v>0.8</v>
      </c>
      <c r="E985" s="1">
        <v>1</v>
      </c>
      <c r="F985" s="1">
        <v>1</v>
      </c>
      <c r="G985" s="1">
        <f t="shared" si="31"/>
        <v>0.32240333359545487</v>
      </c>
      <c r="H985">
        <f t="shared" si="32"/>
        <v>0.45913724232255249</v>
      </c>
    </row>
    <row r="986" spans="1:8" x14ac:dyDescent="0.2">
      <c r="A986" s="1">
        <v>6.4</v>
      </c>
      <c r="B986" s="1">
        <v>0</v>
      </c>
      <c r="C986" s="1">
        <v>25.2</v>
      </c>
      <c r="D986" s="1">
        <v>0.7</v>
      </c>
      <c r="E986" s="1">
        <v>1</v>
      </c>
      <c r="F986" s="1">
        <v>0</v>
      </c>
      <c r="G986" s="1">
        <f t="shared" si="31"/>
        <v>0.36288255233620814</v>
      </c>
      <c r="H986">
        <f t="shared" si="32"/>
        <v>0.13168374679004083</v>
      </c>
    </row>
    <row r="987" spans="1:8" x14ac:dyDescent="0.2">
      <c r="A987" s="1">
        <v>3.8</v>
      </c>
      <c r="B987" s="1">
        <v>7</v>
      </c>
      <c r="C987" s="1">
        <v>16.899999999999999</v>
      </c>
      <c r="D987" s="1">
        <v>8</v>
      </c>
      <c r="E987" s="1">
        <v>0</v>
      </c>
      <c r="F987" s="1">
        <v>1</v>
      </c>
      <c r="G987" s="1">
        <f t="shared" si="31"/>
        <v>0.39203068344793668</v>
      </c>
      <c r="H987">
        <f t="shared" si="32"/>
        <v>0.369626689868783</v>
      </c>
    </row>
    <row r="988" spans="1:8" x14ac:dyDescent="0.2">
      <c r="A988" s="1">
        <v>7.5</v>
      </c>
      <c r="B988" s="1">
        <v>0</v>
      </c>
      <c r="C988" s="1">
        <v>25.5</v>
      </c>
      <c r="D988" s="1">
        <v>0.9</v>
      </c>
      <c r="E988" s="1">
        <v>1</v>
      </c>
      <c r="F988" s="1">
        <v>0</v>
      </c>
      <c r="G988" s="1">
        <f t="shared" si="31"/>
        <v>0.37524500682721607</v>
      </c>
      <c r="H988">
        <f t="shared" si="32"/>
        <v>0.14080881514875743</v>
      </c>
    </row>
    <row r="989" spans="1:8" x14ac:dyDescent="0.2">
      <c r="A989" s="1">
        <v>7.4</v>
      </c>
      <c r="B989" s="1">
        <v>0</v>
      </c>
      <c r="C989" s="1">
        <v>24</v>
      </c>
      <c r="D989" s="1">
        <v>0.7</v>
      </c>
      <c r="E989" s="1">
        <v>1</v>
      </c>
      <c r="F989" s="1">
        <v>0</v>
      </c>
      <c r="G989" s="1">
        <f t="shared" si="31"/>
        <v>0.39293930092138085</v>
      </c>
      <c r="H989">
        <f t="shared" si="32"/>
        <v>0.15440129420858351</v>
      </c>
    </row>
    <row r="990" spans="1:8" x14ac:dyDescent="0.2">
      <c r="A990" s="1">
        <v>2.2999999999999998</v>
      </c>
      <c r="B990" s="1">
        <v>3</v>
      </c>
      <c r="C990" s="1">
        <v>12.3</v>
      </c>
      <c r="D990" s="1">
        <v>2.8</v>
      </c>
      <c r="E990" s="1">
        <v>0</v>
      </c>
      <c r="F990" s="1">
        <v>0</v>
      </c>
      <c r="G990" s="1">
        <f t="shared" si="31"/>
        <v>0.42872321569188465</v>
      </c>
      <c r="H990">
        <f t="shared" si="32"/>
        <v>0.18380359567319024</v>
      </c>
    </row>
    <row r="991" spans="1:8" x14ac:dyDescent="0.2">
      <c r="A991" s="1">
        <v>11.2</v>
      </c>
      <c r="B991" s="1">
        <v>0</v>
      </c>
      <c r="C991" s="1">
        <v>23.9</v>
      </c>
      <c r="D991" s="1">
        <v>1.4</v>
      </c>
      <c r="E991" s="1">
        <v>1</v>
      </c>
      <c r="F991" s="1">
        <v>1</v>
      </c>
      <c r="G991" s="1">
        <f t="shared" si="31"/>
        <v>0.45016614213209755</v>
      </c>
      <c r="H991">
        <f t="shared" si="32"/>
        <v>0.30231727125790081</v>
      </c>
    </row>
    <row r="992" spans="1:8" x14ac:dyDescent="0.2">
      <c r="A992" s="1">
        <v>1.5</v>
      </c>
      <c r="B992" s="1">
        <v>2</v>
      </c>
      <c r="C992" s="1">
        <v>2.8</v>
      </c>
      <c r="D992" s="1">
        <v>2.4</v>
      </c>
      <c r="E992" s="1">
        <v>1</v>
      </c>
      <c r="F992" s="1">
        <v>1</v>
      </c>
      <c r="G992" s="1">
        <f t="shared" si="31"/>
        <v>0.57695949783790468</v>
      </c>
      <c r="H992">
        <f t="shared" si="32"/>
        <v>0.17896326646955776</v>
      </c>
    </row>
    <row r="993" spans="1:8" x14ac:dyDescent="0.2">
      <c r="A993" s="1">
        <v>1.7</v>
      </c>
      <c r="B993" s="1">
        <v>3</v>
      </c>
      <c r="C993" s="1">
        <v>4.9000000000000004</v>
      </c>
      <c r="D993" s="1">
        <v>3.5</v>
      </c>
      <c r="E993" s="1">
        <v>0</v>
      </c>
      <c r="F993" s="1">
        <v>1</v>
      </c>
      <c r="G993" s="1">
        <f t="shared" si="31"/>
        <v>0.51444456647644665</v>
      </c>
      <c r="H993">
        <f t="shared" si="32"/>
        <v>0.23576407902424584</v>
      </c>
    </row>
    <row r="994" spans="1:8" x14ac:dyDescent="0.2">
      <c r="A994" s="1">
        <v>6</v>
      </c>
      <c r="B994" s="1">
        <v>0</v>
      </c>
      <c r="C994" s="1">
        <v>24.1</v>
      </c>
      <c r="D994" s="1">
        <v>1</v>
      </c>
      <c r="E994" s="1">
        <v>1</v>
      </c>
      <c r="F994" s="1">
        <v>0</v>
      </c>
      <c r="G994" s="1">
        <f t="shared" si="31"/>
        <v>0.37104871151031044</v>
      </c>
      <c r="H994">
        <f t="shared" si="32"/>
        <v>0.13767714631346159</v>
      </c>
    </row>
    <row r="995" spans="1:8" x14ac:dyDescent="0.2">
      <c r="A995" s="1">
        <v>0.6</v>
      </c>
      <c r="B995" s="1">
        <v>0</v>
      </c>
      <c r="C995" s="1">
        <v>1.8</v>
      </c>
      <c r="D995" s="1">
        <v>0.8</v>
      </c>
      <c r="E995" s="1">
        <v>1</v>
      </c>
      <c r="F995" s="1">
        <v>1</v>
      </c>
      <c r="G995" s="1">
        <f t="shared" si="31"/>
        <v>0.57648616202580394</v>
      </c>
      <c r="H995">
        <f t="shared" si="32"/>
        <v>0.17936397095563358</v>
      </c>
    </row>
    <row r="996" spans="1:8" x14ac:dyDescent="0.2">
      <c r="A996" s="1">
        <v>7.1</v>
      </c>
      <c r="B996" s="1">
        <v>0</v>
      </c>
      <c r="C996" s="1">
        <v>24.2</v>
      </c>
      <c r="D996" s="1">
        <v>1.1000000000000001</v>
      </c>
      <c r="E996" s="1">
        <v>1</v>
      </c>
      <c r="F996" s="1">
        <v>1</v>
      </c>
      <c r="G996" s="1">
        <f t="shared" si="31"/>
        <v>0.38596671772387164</v>
      </c>
      <c r="H996">
        <f t="shared" si="32"/>
        <v>0.37703687174279543</v>
      </c>
    </row>
    <row r="997" spans="1:8" x14ac:dyDescent="0.2">
      <c r="A997" s="1">
        <v>2.9</v>
      </c>
      <c r="B997" s="1">
        <v>0</v>
      </c>
      <c r="C997" s="1">
        <v>2.7</v>
      </c>
      <c r="D997" s="1">
        <v>0.8</v>
      </c>
      <c r="E997" s="1">
        <v>1</v>
      </c>
      <c r="F997" s="1">
        <v>0</v>
      </c>
      <c r="G997" s="1">
        <f t="shared" si="31"/>
        <v>0.59885008724897493</v>
      </c>
      <c r="H997">
        <f t="shared" si="32"/>
        <v>0.3586214269981049</v>
      </c>
    </row>
    <row r="998" spans="1:8" x14ac:dyDescent="0.2">
      <c r="A998" s="1">
        <v>4.2</v>
      </c>
      <c r="B998" s="1">
        <v>6</v>
      </c>
      <c r="C998" s="1">
        <v>20</v>
      </c>
      <c r="D998" s="1">
        <v>7.6</v>
      </c>
      <c r="E998" s="1">
        <v>0</v>
      </c>
      <c r="F998" s="1">
        <v>0</v>
      </c>
      <c r="G998" s="1">
        <f t="shared" si="31"/>
        <v>0.35830900704830093</v>
      </c>
      <c r="H998">
        <f t="shared" si="32"/>
        <v>0.12838534453193937</v>
      </c>
    </row>
    <row r="999" spans="1:8" x14ac:dyDescent="0.2">
      <c r="A999" s="1">
        <v>5.6</v>
      </c>
      <c r="B999" s="1">
        <v>0</v>
      </c>
      <c r="C999" s="1">
        <v>11.8</v>
      </c>
      <c r="D999" s="1">
        <v>1.3</v>
      </c>
      <c r="E999" s="1">
        <v>1</v>
      </c>
      <c r="F999" s="1">
        <v>1</v>
      </c>
      <c r="G999" s="1">
        <f t="shared" si="31"/>
        <v>0.52232576714739998</v>
      </c>
      <c r="H999">
        <f t="shared" si="32"/>
        <v>0.22817267273131994</v>
      </c>
    </row>
    <row r="1000" spans="1:8" x14ac:dyDescent="0.2">
      <c r="A1000" s="1">
        <v>1.9</v>
      </c>
      <c r="B1000" s="1">
        <v>0</v>
      </c>
      <c r="C1000" s="1">
        <v>1</v>
      </c>
      <c r="D1000" s="1">
        <v>-6.6</v>
      </c>
      <c r="E1000" s="1">
        <v>1</v>
      </c>
      <c r="F1000" s="1">
        <v>0</v>
      </c>
      <c r="G1000" s="1">
        <f t="shared" si="31"/>
        <v>0.60584883864082573</v>
      </c>
      <c r="H1000">
        <f t="shared" si="32"/>
        <v>0.36705281528243727</v>
      </c>
    </row>
    <row r="1001" spans="1:8" x14ac:dyDescent="0.2">
      <c r="A1001" s="1">
        <v>4.0999999999999996</v>
      </c>
      <c r="B1001" s="1">
        <v>3</v>
      </c>
      <c r="C1001" s="1">
        <v>13.8</v>
      </c>
      <c r="D1001" s="1">
        <v>3</v>
      </c>
      <c r="E1001" s="1">
        <v>0</v>
      </c>
      <c r="F1001" s="1">
        <v>0</v>
      </c>
      <c r="G1001" s="1">
        <f t="shared" si="31"/>
        <v>0.43605876662246934</v>
      </c>
      <c r="H1001">
        <f t="shared" si="32"/>
        <v>0.19014724794830917</v>
      </c>
    </row>
    <row r="1002" spans="1:8" x14ac:dyDescent="0.2">
      <c r="A1002" s="1"/>
      <c r="B1002" s="1"/>
      <c r="C1002" s="1"/>
      <c r="D1002" s="1"/>
      <c r="E1002" s="1"/>
      <c r="F1002" s="1"/>
      <c r="G1002" s="1"/>
    </row>
    <row r="1003" spans="1:8" x14ac:dyDescent="0.2">
      <c r="A1003" s="1"/>
      <c r="B1003" s="1"/>
      <c r="C1003" s="1"/>
      <c r="D1003" s="1"/>
      <c r="E1003" s="1"/>
      <c r="F1003" s="1"/>
      <c r="G1003" s="1"/>
    </row>
    <row r="1004" spans="1:8" x14ac:dyDescent="0.2">
      <c r="A1004" s="1"/>
      <c r="B1004" s="1"/>
      <c r="C1004" s="1"/>
      <c r="D1004" s="1"/>
      <c r="E1004" s="1"/>
      <c r="F1004" s="1"/>
      <c r="G1004" s="1"/>
    </row>
    <row r="1005" spans="1:8" x14ac:dyDescent="0.2">
      <c r="A1005" s="1"/>
      <c r="B1005" s="1"/>
      <c r="C1005" s="1"/>
      <c r="D1005" s="1"/>
      <c r="E1005" s="1"/>
      <c r="F1005" s="1"/>
      <c r="G1005" s="1"/>
    </row>
    <row r="1006" spans="1:8" x14ac:dyDescent="0.2">
      <c r="A1006" s="1"/>
      <c r="B1006" s="1"/>
      <c r="C1006" s="1"/>
      <c r="D1006" s="1"/>
      <c r="E1006" s="1"/>
      <c r="F1006" s="1"/>
      <c r="G1006" s="1"/>
    </row>
    <row r="1007" spans="1:8" x14ac:dyDescent="0.2">
      <c r="A1007" s="1"/>
      <c r="B1007" s="1"/>
      <c r="C1007" s="1"/>
      <c r="D1007" s="1"/>
      <c r="E1007" s="1"/>
      <c r="F1007" s="1"/>
      <c r="G1007" s="1"/>
    </row>
    <row r="1008" spans="1:8" x14ac:dyDescent="0.2">
      <c r="A1008" s="1"/>
      <c r="B1008" s="1"/>
      <c r="C1008" s="1"/>
      <c r="D1008" s="1"/>
      <c r="E1008" s="1"/>
      <c r="F1008" s="1"/>
      <c r="G1008" s="1"/>
    </row>
    <row r="1009" spans="1:7" x14ac:dyDescent="0.2">
      <c r="A1009" s="1"/>
      <c r="B1009" s="1"/>
      <c r="C1009" s="1"/>
      <c r="D1009" s="1"/>
      <c r="E1009" s="1"/>
      <c r="F1009" s="1"/>
      <c r="G1009" s="1"/>
    </row>
    <row r="1010" spans="1:7" x14ac:dyDescent="0.2">
      <c r="A1010" s="1"/>
      <c r="B1010" s="1"/>
      <c r="C1010" s="1"/>
      <c r="D1010" s="1"/>
      <c r="E1010" s="1"/>
      <c r="F1010" s="1"/>
      <c r="G1010" s="1"/>
    </row>
    <row r="1011" spans="1:7" x14ac:dyDescent="0.2">
      <c r="A1011" s="1"/>
      <c r="B1011" s="1"/>
      <c r="C1011" s="1"/>
      <c r="D1011" s="1"/>
      <c r="E1011" s="1"/>
      <c r="F10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1"/>
  <sheetViews>
    <sheetView workbookViewId="0">
      <selection activeCell="H1" sqref="H1:H1048576"/>
    </sheetView>
  </sheetViews>
  <sheetFormatPr baseColWidth="10" defaultRowHeight="16" x14ac:dyDescent="0.2"/>
  <cols>
    <col min="4" max="4" width="12.1640625" bestFit="1" customWidth="1"/>
    <col min="6" max="6" width="16.83203125" bestFit="1" customWidth="1"/>
    <col min="7" max="7" width="14.83203125" bestFit="1" customWidth="1"/>
    <col min="8" max="8" width="11.83203125" bestFit="1" customWidth="1"/>
    <col min="9" max="9" width="12.6640625" bestFit="1" customWidth="1"/>
    <col min="10" max="10" width="12.6640625" customWidth="1"/>
    <col min="11" max="11" width="11" bestFit="1" customWidth="1"/>
    <col min="14" max="14" width="12.1640625" bestFit="1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15</v>
      </c>
      <c r="H1" s="1" t="s">
        <v>13</v>
      </c>
      <c r="I1" s="1" t="s">
        <v>16</v>
      </c>
      <c r="J1" s="1" t="s">
        <v>17</v>
      </c>
      <c r="K1" s="1"/>
      <c r="L1" s="1" t="s">
        <v>12</v>
      </c>
      <c r="M1" s="5">
        <f>SUM(J2:J1001)</f>
        <v>-671.8593651691026</v>
      </c>
      <c r="N1" s="1"/>
      <c r="O1" s="4"/>
    </row>
    <row r="2" spans="1:15" x14ac:dyDescent="0.2">
      <c r="A2" s="1">
        <v>2.2000000000000002</v>
      </c>
      <c r="B2" s="1">
        <v>20</v>
      </c>
      <c r="C2" s="1">
        <v>18.100000000000001</v>
      </c>
      <c r="D2" s="1">
        <v>15.8</v>
      </c>
      <c r="E2" s="1">
        <v>0</v>
      </c>
      <c r="F2" s="1">
        <v>0</v>
      </c>
      <c r="G2" s="1">
        <f>$O$4+$O$5*A2+$O$6*C2+$O$7*E2</f>
        <v>-0.60963993315066212</v>
      </c>
      <c r="H2">
        <f>1/(1+EXP(-G2))</f>
        <v>0.35214133841007594</v>
      </c>
      <c r="I2">
        <f>IF(F2=1,H2,1-H2)</f>
        <v>0.647858661589924</v>
      </c>
      <c r="J2">
        <f>LN(I2)</f>
        <v>-0.43408272125072561</v>
      </c>
    </row>
    <row r="3" spans="1:15" x14ac:dyDescent="0.2">
      <c r="A3" s="1">
        <v>4.0999999999999996</v>
      </c>
      <c r="B3" s="1">
        <v>6</v>
      </c>
      <c r="C3" s="1">
        <v>20.8</v>
      </c>
      <c r="D3" s="1">
        <v>8.8000000000000007</v>
      </c>
      <c r="E3" s="1">
        <v>0</v>
      </c>
      <c r="F3" s="1">
        <v>0</v>
      </c>
      <c r="G3" s="1">
        <f t="shared" ref="G3:G66" si="0">$O$4+$O$5*A3+$O$6*C3+$O$7*E3</f>
        <v>-0.63462262202862973</v>
      </c>
      <c r="H3">
        <f t="shared" ref="H3:H66" si="1">1/(1+EXP(-G3))</f>
        <v>0.34646311249338851</v>
      </c>
      <c r="I3">
        <f t="shared" ref="I3:I66" si="2">IF(F3=1,H3,1-H3)</f>
        <v>0.65353688750661143</v>
      </c>
      <c r="J3">
        <f t="shared" ref="J3:J66" si="3">LN(I3)</f>
        <v>-0.42535630144108427</v>
      </c>
    </row>
    <row r="4" spans="1:15" x14ac:dyDescent="0.2">
      <c r="A4" s="1">
        <v>3.2</v>
      </c>
      <c r="B4" s="1">
        <v>7</v>
      </c>
      <c r="C4" s="1">
        <v>13.8</v>
      </c>
      <c r="D4" s="1">
        <v>7.4</v>
      </c>
      <c r="E4" s="1">
        <v>0</v>
      </c>
      <c r="F4" s="1">
        <v>0</v>
      </c>
      <c r="G4" s="1">
        <f t="shared" si="0"/>
        <v>-0.31886132182671489</v>
      </c>
      <c r="H4">
        <f t="shared" si="1"/>
        <v>0.42095327748561534</v>
      </c>
      <c r="I4">
        <f t="shared" si="2"/>
        <v>0.57904672251438472</v>
      </c>
      <c r="J4">
        <f t="shared" si="3"/>
        <v>-0.54637210947590331</v>
      </c>
      <c r="N4" t="s">
        <v>5</v>
      </c>
      <c r="O4" s="2">
        <v>0.21475513562975057</v>
      </c>
    </row>
    <row r="5" spans="1:15" x14ac:dyDescent="0.2">
      <c r="A5" s="1">
        <v>8.1999999999999993</v>
      </c>
      <c r="B5" s="1">
        <v>0</v>
      </c>
      <c r="C5" s="1">
        <v>22.5</v>
      </c>
      <c r="D5" s="1">
        <v>1.1000000000000001</v>
      </c>
      <c r="E5" s="1">
        <v>1</v>
      </c>
      <c r="F5" s="1">
        <v>1</v>
      </c>
      <c r="G5" s="1">
        <f t="shared" si="0"/>
        <v>-0.31201190036651194</v>
      </c>
      <c r="H5">
        <f t="shared" si="1"/>
        <v>0.42262373292735139</v>
      </c>
      <c r="I5">
        <f t="shared" si="2"/>
        <v>0.42262373292735139</v>
      </c>
      <c r="J5">
        <f t="shared" si="3"/>
        <v>-0.86127301606008644</v>
      </c>
      <c r="N5" t="s">
        <v>14</v>
      </c>
      <c r="O5" s="2">
        <v>6.2343761582281207E-2</v>
      </c>
    </row>
    <row r="6" spans="1:15" x14ac:dyDescent="0.2">
      <c r="A6" s="1">
        <v>4.3</v>
      </c>
      <c r="B6" s="1">
        <v>8</v>
      </c>
      <c r="C6" s="1">
        <v>24.9</v>
      </c>
      <c r="D6" s="1">
        <v>6.5</v>
      </c>
      <c r="E6" s="1">
        <v>0</v>
      </c>
      <c r="F6" s="1">
        <v>1</v>
      </c>
      <c r="G6" s="1">
        <f t="shared" si="0"/>
        <v>-0.83996384272166869</v>
      </c>
      <c r="H6">
        <f t="shared" si="1"/>
        <v>0.30154239919283049</v>
      </c>
      <c r="I6">
        <f t="shared" si="2"/>
        <v>0.30154239919283049</v>
      </c>
      <c r="J6">
        <f t="shared" si="3"/>
        <v>-1.1988446451967756</v>
      </c>
      <c r="N6" t="s">
        <v>6</v>
      </c>
      <c r="O6" s="2">
        <v>-5.3124383660852557E-2</v>
      </c>
    </row>
    <row r="7" spans="1:15" x14ac:dyDescent="0.2">
      <c r="A7" s="1">
        <v>1.2</v>
      </c>
      <c r="B7" s="1">
        <v>6</v>
      </c>
      <c r="C7" s="1">
        <v>3.8</v>
      </c>
      <c r="D7" s="1">
        <v>6.8</v>
      </c>
      <c r="E7" s="1">
        <v>0</v>
      </c>
      <c r="F7" s="1">
        <v>1</v>
      </c>
      <c r="G7" s="1">
        <f t="shared" si="0"/>
        <v>8.7694991617248308E-2</v>
      </c>
      <c r="H7">
        <f t="shared" si="1"/>
        <v>0.52190970848075713</v>
      </c>
      <c r="I7">
        <f t="shared" si="2"/>
        <v>0.52190970848075713</v>
      </c>
      <c r="J7">
        <f t="shared" si="3"/>
        <v>-0.65026067832001078</v>
      </c>
      <c r="N7" t="s">
        <v>7</v>
      </c>
      <c r="O7" s="2">
        <v>0.15731275139821418</v>
      </c>
    </row>
    <row r="8" spans="1:15" x14ac:dyDescent="0.2">
      <c r="A8">
        <v>4.5999999999999996</v>
      </c>
      <c r="B8">
        <v>0</v>
      </c>
      <c r="C8">
        <v>22.9</v>
      </c>
      <c r="D8">
        <v>0.9</v>
      </c>
      <c r="E8">
        <f t="shared" ref="E8" si="4">IF(D8&lt;=2.5,1,0)</f>
        <v>1</v>
      </c>
      <c r="F8">
        <v>0</v>
      </c>
      <c r="G8" s="1">
        <f t="shared" si="0"/>
        <v>-0.55769919552706515</v>
      </c>
      <c r="H8">
        <f t="shared" si="1"/>
        <v>0.36407998843052058</v>
      </c>
      <c r="I8">
        <f t="shared" si="2"/>
        <v>0.63592001156947942</v>
      </c>
      <c r="J8">
        <f t="shared" si="3"/>
        <v>-0.45268249152398621</v>
      </c>
    </row>
    <row r="9" spans="1:15" x14ac:dyDescent="0.2">
      <c r="A9" s="1">
        <v>4.7</v>
      </c>
      <c r="B9" s="1">
        <v>1</v>
      </c>
      <c r="C9" s="1">
        <v>21.3</v>
      </c>
      <c r="D9" s="1">
        <v>1.6</v>
      </c>
      <c r="E9" s="1">
        <v>1</v>
      </c>
      <c r="F9" s="1">
        <v>1</v>
      </c>
      <c r="G9" s="1">
        <f t="shared" si="0"/>
        <v>-0.4664658055114731</v>
      </c>
      <c r="H9">
        <f t="shared" si="1"/>
        <v>0.38545308042782583</v>
      </c>
      <c r="I9">
        <f t="shared" si="2"/>
        <v>0.38545308042782583</v>
      </c>
      <c r="J9">
        <f t="shared" si="3"/>
        <v>-0.95333580433859411</v>
      </c>
    </row>
    <row r="10" spans="1:15" x14ac:dyDescent="0.2">
      <c r="A10" s="1">
        <v>3.6</v>
      </c>
      <c r="B10" s="1">
        <v>6</v>
      </c>
      <c r="C10" s="1">
        <v>22</v>
      </c>
      <c r="D10" s="1">
        <v>4.0999999999999996</v>
      </c>
      <c r="E10" s="1">
        <v>0</v>
      </c>
      <c r="F10" s="1">
        <v>0</v>
      </c>
      <c r="G10" s="1">
        <f t="shared" si="0"/>
        <v>-0.72954376321279346</v>
      </c>
      <c r="H10">
        <f t="shared" si="1"/>
        <v>0.32529485342378611</v>
      </c>
      <c r="I10">
        <f t="shared" si="2"/>
        <v>0.67470514657621394</v>
      </c>
      <c r="J10">
        <f t="shared" si="3"/>
        <v>-0.39347950343029708</v>
      </c>
    </row>
    <row r="11" spans="1:15" x14ac:dyDescent="0.2">
      <c r="A11" s="1">
        <v>2.6</v>
      </c>
      <c r="B11" s="1">
        <v>0</v>
      </c>
      <c r="C11" s="1">
        <v>24.2</v>
      </c>
      <c r="D11" s="1">
        <v>1.2</v>
      </c>
      <c r="E11" s="1">
        <v>1</v>
      </c>
      <c r="F11" s="1">
        <v>1</v>
      </c>
      <c r="G11" s="1">
        <f t="shared" si="0"/>
        <v>-0.75144841745073598</v>
      </c>
      <c r="H11">
        <f t="shared" si="1"/>
        <v>0.32050577985413059</v>
      </c>
      <c r="I11">
        <f t="shared" si="2"/>
        <v>0.32050577985413059</v>
      </c>
      <c r="J11">
        <f t="shared" si="3"/>
        <v>-1.1378549689177784</v>
      </c>
    </row>
    <row r="12" spans="1:15" x14ac:dyDescent="0.2">
      <c r="A12" s="1">
        <v>2.2999999999999998</v>
      </c>
      <c r="B12" s="1">
        <v>5</v>
      </c>
      <c r="C12" s="1">
        <v>4.3</v>
      </c>
      <c r="D12" s="1">
        <v>4.2</v>
      </c>
      <c r="E12" s="1">
        <v>0</v>
      </c>
      <c r="F12" s="1">
        <v>0</v>
      </c>
      <c r="G12" s="1">
        <f t="shared" si="0"/>
        <v>0.1297109375273314</v>
      </c>
      <c r="H12">
        <f t="shared" si="1"/>
        <v>0.5323823445588558</v>
      </c>
      <c r="I12">
        <f t="shared" si="2"/>
        <v>0.4676176554411442</v>
      </c>
      <c r="J12">
        <f t="shared" si="3"/>
        <v>-0.7601042925240028</v>
      </c>
    </row>
    <row r="13" spans="1:15" x14ac:dyDescent="0.2">
      <c r="A13" s="1">
        <v>2.2999999999999998</v>
      </c>
      <c r="B13" s="1">
        <v>3</v>
      </c>
      <c r="C13" s="1">
        <v>5.0999999999999996</v>
      </c>
      <c r="D13" s="1">
        <v>5.8</v>
      </c>
      <c r="E13" s="1">
        <v>0</v>
      </c>
      <c r="F13" s="1">
        <v>0</v>
      </c>
      <c r="G13" s="1">
        <f t="shared" si="0"/>
        <v>8.7211430598649331E-2</v>
      </c>
      <c r="H13">
        <f t="shared" si="1"/>
        <v>0.52178904907648183</v>
      </c>
      <c r="I13">
        <f t="shared" si="2"/>
        <v>0.47821095092351817</v>
      </c>
      <c r="J13">
        <f t="shared" si="3"/>
        <v>-0.73770332391999893</v>
      </c>
    </row>
    <row r="14" spans="1:15" x14ac:dyDescent="0.2">
      <c r="A14" s="1">
        <v>4</v>
      </c>
      <c r="B14" s="1">
        <v>9</v>
      </c>
      <c r="C14" s="1">
        <v>6</v>
      </c>
      <c r="D14" s="1">
        <v>8</v>
      </c>
      <c r="E14" s="1">
        <v>0</v>
      </c>
      <c r="F14" s="1">
        <v>0</v>
      </c>
      <c r="G14" s="1">
        <f t="shared" si="0"/>
        <v>0.14538387999376007</v>
      </c>
      <c r="H14">
        <f t="shared" si="1"/>
        <v>0.53628208622300877</v>
      </c>
      <c r="I14">
        <f t="shared" si="2"/>
        <v>0.46371791377699123</v>
      </c>
      <c r="J14">
        <f t="shared" si="3"/>
        <v>-0.76847885607517841</v>
      </c>
    </row>
    <row r="15" spans="1:15" x14ac:dyDescent="0.2">
      <c r="A15" s="1">
        <v>4</v>
      </c>
      <c r="B15" s="1">
        <v>6</v>
      </c>
      <c r="C15" s="1">
        <v>25.4</v>
      </c>
      <c r="D15" s="1">
        <v>5.7</v>
      </c>
      <c r="E15" s="1">
        <v>0</v>
      </c>
      <c r="F15" s="1">
        <v>0</v>
      </c>
      <c r="G15" s="1">
        <f t="shared" si="0"/>
        <v>-0.88522916302677945</v>
      </c>
      <c r="H15">
        <f t="shared" si="1"/>
        <v>0.29209534098353818</v>
      </c>
      <c r="I15">
        <f t="shared" si="2"/>
        <v>0.70790465901646182</v>
      </c>
      <c r="J15">
        <f t="shared" si="3"/>
        <v>-0.34544585676234052</v>
      </c>
    </row>
    <row r="16" spans="1:15" x14ac:dyDescent="0.2">
      <c r="A16" s="1">
        <v>4.8</v>
      </c>
      <c r="B16" s="1">
        <v>3</v>
      </c>
      <c r="C16" s="1">
        <v>19</v>
      </c>
      <c r="D16" s="1">
        <v>2.5</v>
      </c>
      <c r="E16" s="1">
        <v>1</v>
      </c>
      <c r="F16" s="1">
        <v>0</v>
      </c>
      <c r="G16" s="1">
        <f t="shared" si="0"/>
        <v>-0.33804534693328403</v>
      </c>
      <c r="H16">
        <f t="shared" si="1"/>
        <v>0.41628436366172239</v>
      </c>
      <c r="I16">
        <f t="shared" si="2"/>
        <v>0.58371563633827761</v>
      </c>
      <c r="J16">
        <f t="shared" si="3"/>
        <v>-0.53834133881822721</v>
      </c>
    </row>
    <row r="17" spans="1:10" x14ac:dyDescent="0.2">
      <c r="A17" s="1">
        <v>6.1</v>
      </c>
      <c r="B17" s="1">
        <v>15</v>
      </c>
      <c r="C17" s="1">
        <v>19.2</v>
      </c>
      <c r="D17" s="1">
        <v>11.4</v>
      </c>
      <c r="E17" s="1">
        <v>0</v>
      </c>
      <c r="F17" s="1">
        <v>1</v>
      </c>
      <c r="G17" s="1">
        <f t="shared" si="0"/>
        <v>-0.42493608500670299</v>
      </c>
      <c r="H17">
        <f t="shared" si="1"/>
        <v>0.39533619377452056</v>
      </c>
      <c r="I17">
        <f t="shared" si="2"/>
        <v>0.39533619377452056</v>
      </c>
      <c r="J17">
        <f t="shared" si="3"/>
        <v>-0.9280187526014152</v>
      </c>
    </row>
    <row r="18" spans="1:10" x14ac:dyDescent="0.2">
      <c r="A18" s="1">
        <v>3.1</v>
      </c>
      <c r="B18" s="1">
        <v>11</v>
      </c>
      <c r="C18" s="1">
        <v>10.9</v>
      </c>
      <c r="D18" s="1">
        <v>8.3000000000000007</v>
      </c>
      <c r="E18" s="1">
        <v>0</v>
      </c>
      <c r="F18" s="1">
        <v>1</v>
      </c>
      <c r="G18" s="1">
        <f t="shared" si="0"/>
        <v>-0.17103498536847056</v>
      </c>
      <c r="H18">
        <f t="shared" si="1"/>
        <v>0.45734518465300744</v>
      </c>
      <c r="I18">
        <f t="shared" si="2"/>
        <v>0.45734518465300744</v>
      </c>
      <c r="J18">
        <f t="shared" si="3"/>
        <v>-0.78231684573587523</v>
      </c>
    </row>
    <row r="19" spans="1:10" x14ac:dyDescent="0.2">
      <c r="A19" s="1">
        <v>1.6</v>
      </c>
      <c r="B19" s="1">
        <v>15</v>
      </c>
      <c r="C19" s="1">
        <v>3.2</v>
      </c>
      <c r="D19" s="1">
        <v>12.7</v>
      </c>
      <c r="E19" s="1">
        <v>0</v>
      </c>
      <c r="F19" s="1">
        <v>1</v>
      </c>
      <c r="G19" s="1">
        <f t="shared" si="0"/>
        <v>0.14450712644667232</v>
      </c>
      <c r="H19">
        <f t="shared" si="1"/>
        <v>0.53606404506362682</v>
      </c>
      <c r="I19">
        <f t="shared" si="2"/>
        <v>0.53606404506362682</v>
      </c>
      <c r="J19">
        <f t="shared" si="3"/>
        <v>-0.62350163799033986</v>
      </c>
    </row>
    <row r="20" spans="1:10" x14ac:dyDescent="0.2">
      <c r="A20" s="1">
        <v>3.7</v>
      </c>
      <c r="B20" s="1">
        <v>17</v>
      </c>
      <c r="C20" s="1">
        <v>24.8</v>
      </c>
      <c r="D20" s="1">
        <v>15.9</v>
      </c>
      <c r="E20" s="1">
        <v>0</v>
      </c>
      <c r="F20" s="1">
        <v>0</v>
      </c>
      <c r="G20" s="1">
        <f t="shared" si="0"/>
        <v>-0.87205766130495244</v>
      </c>
      <c r="H20">
        <f t="shared" si="1"/>
        <v>0.29482632594161173</v>
      </c>
      <c r="I20">
        <f t="shared" si="2"/>
        <v>0.70517367405838827</v>
      </c>
      <c r="J20">
        <f t="shared" si="3"/>
        <v>-0.34931116032599574</v>
      </c>
    </row>
    <row r="21" spans="1:10" x14ac:dyDescent="0.2">
      <c r="A21" s="1">
        <v>0.8</v>
      </c>
      <c r="B21" s="1">
        <v>2</v>
      </c>
      <c r="C21" s="1">
        <v>5.0999999999999996</v>
      </c>
      <c r="D21" s="1">
        <v>2.2000000000000002</v>
      </c>
      <c r="E21" s="1">
        <v>1</v>
      </c>
      <c r="F21" s="1">
        <v>1</v>
      </c>
      <c r="G21" s="1">
        <f t="shared" si="0"/>
        <v>0.15100853962344171</v>
      </c>
      <c r="H21">
        <f t="shared" si="1"/>
        <v>0.53768055780681545</v>
      </c>
      <c r="I21">
        <f t="shared" si="2"/>
        <v>0.53768055780681545</v>
      </c>
      <c r="J21">
        <f t="shared" si="3"/>
        <v>-0.6204906538882623</v>
      </c>
    </row>
    <row r="22" spans="1:10" x14ac:dyDescent="0.2">
      <c r="A22" s="1">
        <v>0</v>
      </c>
      <c r="B22" s="1">
        <v>3</v>
      </c>
      <c r="C22" s="1">
        <v>24.5</v>
      </c>
      <c r="D22" s="1">
        <v>2.9</v>
      </c>
      <c r="E22" s="1">
        <v>0</v>
      </c>
      <c r="F22" s="1">
        <v>1</v>
      </c>
      <c r="G22" s="1">
        <f t="shared" si="0"/>
        <v>-1.0867922640611372</v>
      </c>
      <c r="H22">
        <f t="shared" si="1"/>
        <v>0.25222279711354451</v>
      </c>
      <c r="I22">
        <f t="shared" si="2"/>
        <v>0.25222279711354451</v>
      </c>
      <c r="J22">
        <f t="shared" si="3"/>
        <v>-1.3774424665407037</v>
      </c>
    </row>
    <row r="23" spans="1:10" x14ac:dyDescent="0.2">
      <c r="A23" s="1">
        <v>1.8</v>
      </c>
      <c r="B23" s="1">
        <v>4</v>
      </c>
      <c r="C23" s="1">
        <v>6.8</v>
      </c>
      <c r="D23" s="1">
        <v>4.2</v>
      </c>
      <c r="E23" s="1">
        <v>0</v>
      </c>
      <c r="F23" s="1">
        <v>0</v>
      </c>
      <c r="G23" s="1">
        <f t="shared" si="0"/>
        <v>-3.4271902415940636E-2</v>
      </c>
      <c r="H23">
        <f t="shared" si="1"/>
        <v>0.49143286293332833</v>
      </c>
      <c r="I23">
        <f t="shared" si="2"/>
        <v>0.50856713706667167</v>
      </c>
      <c r="J23">
        <f t="shared" si="3"/>
        <v>-0.67615804257902734</v>
      </c>
    </row>
    <row r="24" spans="1:10" x14ac:dyDescent="0.2">
      <c r="A24" s="1">
        <v>0.9</v>
      </c>
      <c r="B24" s="1">
        <v>8</v>
      </c>
      <c r="C24" s="1">
        <v>22.8</v>
      </c>
      <c r="D24" s="1">
        <v>6.1</v>
      </c>
      <c r="E24" s="1">
        <v>0</v>
      </c>
      <c r="F24" s="1">
        <v>0</v>
      </c>
      <c r="G24" s="1">
        <f t="shared" si="0"/>
        <v>-0.94037142641363469</v>
      </c>
      <c r="H24">
        <f t="shared" si="1"/>
        <v>0.28082532228483381</v>
      </c>
      <c r="I24">
        <f t="shared" si="2"/>
        <v>0.71917467771516619</v>
      </c>
      <c r="J24">
        <f t="shared" si="3"/>
        <v>-0.32965100540569142</v>
      </c>
    </row>
    <row r="25" spans="1:10" x14ac:dyDescent="0.2">
      <c r="A25" s="1">
        <v>4.5</v>
      </c>
      <c r="B25" s="1">
        <v>0</v>
      </c>
      <c r="C25" s="1">
        <v>2.9</v>
      </c>
      <c r="D25" s="1">
        <v>1.5</v>
      </c>
      <c r="E25" s="1">
        <v>1</v>
      </c>
      <c r="F25" s="1">
        <v>0</v>
      </c>
      <c r="G25" s="1">
        <f t="shared" si="0"/>
        <v>0.49855410153175772</v>
      </c>
      <c r="H25">
        <f t="shared" si="1"/>
        <v>0.62211947957815339</v>
      </c>
      <c r="I25">
        <f t="shared" si="2"/>
        <v>0.37788052042184661</v>
      </c>
      <c r="J25">
        <f t="shared" si="3"/>
        <v>-0.97317721686756886</v>
      </c>
    </row>
    <row r="26" spans="1:10" x14ac:dyDescent="0.2">
      <c r="A26" s="1">
        <v>3.8</v>
      </c>
      <c r="B26" s="1">
        <v>0</v>
      </c>
      <c r="C26" s="1">
        <v>23.1</v>
      </c>
      <c r="D26" s="1">
        <v>0.6</v>
      </c>
      <c r="E26" s="1">
        <v>1</v>
      </c>
      <c r="F26" s="1">
        <v>1</v>
      </c>
      <c r="G26" s="1">
        <f t="shared" si="0"/>
        <v>-0.61819908152506076</v>
      </c>
      <c r="H26">
        <f t="shared" si="1"/>
        <v>0.35019115294313019</v>
      </c>
      <c r="I26">
        <f t="shared" si="2"/>
        <v>0.35019115294313019</v>
      </c>
      <c r="J26">
        <f t="shared" si="3"/>
        <v>-1.0492761223189142</v>
      </c>
    </row>
    <row r="27" spans="1:10" x14ac:dyDescent="0.2">
      <c r="A27" s="1">
        <v>1.5</v>
      </c>
      <c r="B27" s="1">
        <v>3</v>
      </c>
      <c r="C27" s="1">
        <v>8.5</v>
      </c>
      <c r="D27" s="1">
        <v>6</v>
      </c>
      <c r="E27" s="1">
        <v>0</v>
      </c>
      <c r="F27" s="1">
        <v>0</v>
      </c>
      <c r="G27" s="1">
        <f t="shared" si="0"/>
        <v>-0.14328648311407438</v>
      </c>
      <c r="H27">
        <f t="shared" si="1"/>
        <v>0.46423954150866392</v>
      </c>
      <c r="I27">
        <f t="shared" si="2"/>
        <v>0.53576045849133602</v>
      </c>
      <c r="J27">
        <f t="shared" si="3"/>
        <v>-0.62406812360324093</v>
      </c>
    </row>
    <row r="28" spans="1:10" x14ac:dyDescent="0.2">
      <c r="A28" s="1">
        <v>1.3</v>
      </c>
      <c r="B28" s="1">
        <v>1</v>
      </c>
      <c r="C28" s="1">
        <v>8.6999999999999993</v>
      </c>
      <c r="D28" s="1">
        <v>4.0999999999999996</v>
      </c>
      <c r="E28" s="1">
        <v>0</v>
      </c>
      <c r="F28" s="1">
        <v>0</v>
      </c>
      <c r="G28" s="1">
        <f t="shared" si="0"/>
        <v>-0.16638011216270104</v>
      </c>
      <c r="H28">
        <f t="shared" si="1"/>
        <v>0.45850066105989762</v>
      </c>
      <c r="I28">
        <f t="shared" si="2"/>
        <v>0.54149933894010238</v>
      </c>
      <c r="J28">
        <f t="shared" si="3"/>
        <v>-0.61341343333573839</v>
      </c>
    </row>
    <row r="29" spans="1:10" x14ac:dyDescent="0.2">
      <c r="A29" s="1">
        <v>2.8</v>
      </c>
      <c r="B29" s="1">
        <v>0</v>
      </c>
      <c r="C29" s="1">
        <v>10.1</v>
      </c>
      <c r="D29" s="1">
        <v>0.8</v>
      </c>
      <c r="E29" s="1">
        <v>1</v>
      </c>
      <c r="F29" s="1">
        <v>1</v>
      </c>
      <c r="G29" s="1">
        <f t="shared" si="0"/>
        <v>1.0074144483741304E-2</v>
      </c>
      <c r="H29">
        <f t="shared" si="1"/>
        <v>0.50251851482097076</v>
      </c>
      <c r="I29">
        <f t="shared" si="2"/>
        <v>0.50251851482097076</v>
      </c>
      <c r="J29">
        <f t="shared" si="3"/>
        <v>-0.68812279431281465</v>
      </c>
    </row>
    <row r="30" spans="1:10" x14ac:dyDescent="0.2">
      <c r="A30" s="1">
        <v>4.9000000000000004</v>
      </c>
      <c r="B30" s="1">
        <v>1</v>
      </c>
      <c r="C30" s="1">
        <v>4.2</v>
      </c>
      <c r="D30" s="1">
        <v>3.4</v>
      </c>
      <c r="E30" s="1">
        <v>0</v>
      </c>
      <c r="F30" s="1">
        <v>1</v>
      </c>
      <c r="G30" s="1">
        <f t="shared" si="0"/>
        <v>0.29711715600734778</v>
      </c>
      <c r="H30">
        <f t="shared" si="1"/>
        <v>0.57373763085165652</v>
      </c>
      <c r="I30">
        <f t="shared" si="2"/>
        <v>0.57373763085165652</v>
      </c>
      <c r="J30">
        <f t="shared" si="3"/>
        <v>-0.55558307626825376</v>
      </c>
    </row>
    <row r="31" spans="1:10" x14ac:dyDescent="0.2">
      <c r="A31" s="1">
        <v>3.7</v>
      </c>
      <c r="B31" s="1">
        <v>1</v>
      </c>
      <c r="C31" s="1">
        <v>11.3</v>
      </c>
      <c r="D31" s="1">
        <v>1.6</v>
      </c>
      <c r="E31" s="1">
        <v>1</v>
      </c>
      <c r="F31" s="1">
        <v>0</v>
      </c>
      <c r="G31" s="1">
        <f t="shared" si="0"/>
        <v>2.4342695147712423E-3</v>
      </c>
      <c r="H31">
        <f t="shared" si="1"/>
        <v>0.50060856707817902</v>
      </c>
      <c r="I31">
        <f t="shared" si="2"/>
        <v>0.49939143292182098</v>
      </c>
      <c r="J31">
        <f t="shared" si="3"/>
        <v>-0.69436505602565701</v>
      </c>
    </row>
    <row r="32" spans="1:10" x14ac:dyDescent="0.2">
      <c r="A32" s="1">
        <v>1.6</v>
      </c>
      <c r="B32" s="1">
        <v>1</v>
      </c>
      <c r="C32" s="1">
        <v>1.8</v>
      </c>
      <c r="D32" s="1">
        <v>3.2</v>
      </c>
      <c r="E32" s="1">
        <v>0</v>
      </c>
      <c r="F32" s="1">
        <v>1</v>
      </c>
      <c r="G32" s="1">
        <f t="shared" si="0"/>
        <v>0.21888126357186591</v>
      </c>
      <c r="H32">
        <f t="shared" si="1"/>
        <v>0.55450289115834084</v>
      </c>
      <c r="I32">
        <f t="shared" si="2"/>
        <v>0.55450289115834084</v>
      </c>
      <c r="J32">
        <f t="shared" si="3"/>
        <v>-0.58968325821371059</v>
      </c>
    </row>
    <row r="33" spans="1:10" x14ac:dyDescent="0.2">
      <c r="A33" s="1">
        <v>7.2</v>
      </c>
      <c r="B33" s="1">
        <v>0</v>
      </c>
      <c r="C33" s="1">
        <v>24.3</v>
      </c>
      <c r="D33" s="1">
        <v>0.9</v>
      </c>
      <c r="E33" s="1">
        <v>1</v>
      </c>
      <c r="F33" s="1">
        <v>0</v>
      </c>
      <c r="G33" s="1">
        <f t="shared" si="0"/>
        <v>-0.46997955253832768</v>
      </c>
      <c r="H33">
        <f t="shared" si="1"/>
        <v>0.3846210832601879</v>
      </c>
      <c r="I33">
        <f t="shared" si="2"/>
        <v>0.61537891673981204</v>
      </c>
      <c r="J33">
        <f t="shared" si="3"/>
        <v>-0.48551707612238304</v>
      </c>
    </row>
    <row r="34" spans="1:10" x14ac:dyDescent="0.2">
      <c r="A34" s="1">
        <v>1.3</v>
      </c>
      <c r="B34" s="1">
        <v>1</v>
      </c>
      <c r="C34" s="1">
        <v>8.6999999999999993</v>
      </c>
      <c r="D34" s="1">
        <v>4.0999999999999996</v>
      </c>
      <c r="E34" s="1">
        <v>0</v>
      </c>
      <c r="F34" s="1">
        <v>0</v>
      </c>
      <c r="G34" s="1">
        <f t="shared" si="0"/>
        <v>-0.16638011216270104</v>
      </c>
      <c r="H34">
        <f t="shared" si="1"/>
        <v>0.45850066105989762</v>
      </c>
      <c r="I34">
        <f t="shared" si="2"/>
        <v>0.54149933894010238</v>
      </c>
      <c r="J34">
        <f t="shared" si="3"/>
        <v>-0.61341343333573839</v>
      </c>
    </row>
    <row r="35" spans="1:10" x14ac:dyDescent="0.2">
      <c r="A35" s="1">
        <v>2.8</v>
      </c>
      <c r="B35" s="1">
        <v>0</v>
      </c>
      <c r="C35" s="1">
        <v>10.1</v>
      </c>
      <c r="D35" s="1">
        <v>0.8</v>
      </c>
      <c r="E35" s="1">
        <v>1</v>
      </c>
      <c r="F35" s="1">
        <v>1</v>
      </c>
      <c r="G35" s="1">
        <f t="shared" si="0"/>
        <v>1.0074144483741304E-2</v>
      </c>
      <c r="H35">
        <f t="shared" si="1"/>
        <v>0.50251851482097076</v>
      </c>
      <c r="I35">
        <f t="shared" si="2"/>
        <v>0.50251851482097076</v>
      </c>
      <c r="J35">
        <f t="shared" si="3"/>
        <v>-0.68812279431281465</v>
      </c>
    </row>
    <row r="36" spans="1:10" x14ac:dyDescent="0.2">
      <c r="A36" s="1">
        <v>4.9000000000000004</v>
      </c>
      <c r="B36" s="1">
        <v>1</v>
      </c>
      <c r="C36" s="1">
        <v>4.2</v>
      </c>
      <c r="D36" s="1">
        <v>3.4</v>
      </c>
      <c r="E36" s="1">
        <v>0</v>
      </c>
      <c r="F36" s="1">
        <v>1</v>
      </c>
      <c r="G36" s="1">
        <f t="shared" si="0"/>
        <v>0.29711715600734778</v>
      </c>
      <c r="H36">
        <f t="shared" si="1"/>
        <v>0.57373763085165652</v>
      </c>
      <c r="I36">
        <f t="shared" si="2"/>
        <v>0.57373763085165652</v>
      </c>
      <c r="J36">
        <f t="shared" si="3"/>
        <v>-0.55558307626825376</v>
      </c>
    </row>
    <row r="37" spans="1:10" x14ac:dyDescent="0.2">
      <c r="A37" s="1">
        <v>3.7</v>
      </c>
      <c r="B37" s="1">
        <v>1</v>
      </c>
      <c r="C37" s="1">
        <v>11.3</v>
      </c>
      <c r="D37" s="1">
        <v>1.6</v>
      </c>
      <c r="E37" s="1">
        <v>1</v>
      </c>
      <c r="F37" s="1">
        <v>0</v>
      </c>
      <c r="G37" s="1">
        <f t="shared" si="0"/>
        <v>2.4342695147712423E-3</v>
      </c>
      <c r="H37">
        <f t="shared" si="1"/>
        <v>0.50060856707817902</v>
      </c>
      <c r="I37">
        <f t="shared" si="2"/>
        <v>0.49939143292182098</v>
      </c>
      <c r="J37">
        <f t="shared" si="3"/>
        <v>-0.69436505602565701</v>
      </c>
    </row>
    <row r="38" spans="1:10" x14ac:dyDescent="0.2">
      <c r="A38" s="1">
        <v>1.6</v>
      </c>
      <c r="B38" s="1">
        <v>1</v>
      </c>
      <c r="C38" s="1">
        <v>1.8</v>
      </c>
      <c r="D38" s="1">
        <v>3.2</v>
      </c>
      <c r="E38" s="1">
        <v>0</v>
      </c>
      <c r="F38" s="1">
        <v>1</v>
      </c>
      <c r="G38" s="1">
        <f t="shared" si="0"/>
        <v>0.21888126357186591</v>
      </c>
      <c r="H38">
        <f t="shared" si="1"/>
        <v>0.55450289115834084</v>
      </c>
      <c r="I38">
        <f t="shared" si="2"/>
        <v>0.55450289115834084</v>
      </c>
      <c r="J38">
        <f t="shared" si="3"/>
        <v>-0.58968325821371059</v>
      </c>
    </row>
    <row r="39" spans="1:10" x14ac:dyDescent="0.2">
      <c r="A39" s="1">
        <v>7.2</v>
      </c>
      <c r="B39" s="1">
        <v>0</v>
      </c>
      <c r="C39" s="1">
        <v>24.3</v>
      </c>
      <c r="D39" s="1">
        <v>0.9</v>
      </c>
      <c r="E39" s="1">
        <v>1</v>
      </c>
      <c r="F39" s="1">
        <v>0</v>
      </c>
      <c r="G39" s="1">
        <f t="shared" si="0"/>
        <v>-0.46997955253832768</v>
      </c>
      <c r="H39">
        <f t="shared" si="1"/>
        <v>0.3846210832601879</v>
      </c>
      <c r="I39">
        <f t="shared" si="2"/>
        <v>0.61537891673981204</v>
      </c>
      <c r="J39">
        <f t="shared" si="3"/>
        <v>-0.48551707612238304</v>
      </c>
    </row>
    <row r="40" spans="1:10" x14ac:dyDescent="0.2">
      <c r="A40" s="1">
        <v>1.3</v>
      </c>
      <c r="B40" s="1">
        <v>1</v>
      </c>
      <c r="C40" s="1">
        <v>8.6999999999999993</v>
      </c>
      <c r="D40" s="1">
        <v>4.0999999999999996</v>
      </c>
      <c r="E40" s="1">
        <v>0</v>
      </c>
      <c r="F40" s="1">
        <v>0</v>
      </c>
      <c r="G40" s="1">
        <f t="shared" si="0"/>
        <v>-0.16638011216270104</v>
      </c>
      <c r="H40">
        <f t="shared" si="1"/>
        <v>0.45850066105989762</v>
      </c>
      <c r="I40">
        <f t="shared" si="2"/>
        <v>0.54149933894010238</v>
      </c>
      <c r="J40">
        <f t="shared" si="3"/>
        <v>-0.61341343333573839</v>
      </c>
    </row>
    <row r="41" spans="1:10" x14ac:dyDescent="0.2">
      <c r="A41" s="1">
        <v>2.8</v>
      </c>
      <c r="B41" s="1">
        <v>0</v>
      </c>
      <c r="C41" s="1">
        <v>10.1</v>
      </c>
      <c r="D41" s="1">
        <v>0.8</v>
      </c>
      <c r="E41" s="1">
        <v>1</v>
      </c>
      <c r="F41" s="1">
        <v>1</v>
      </c>
      <c r="G41" s="1">
        <f t="shared" si="0"/>
        <v>1.0074144483741304E-2</v>
      </c>
      <c r="H41">
        <f t="shared" si="1"/>
        <v>0.50251851482097076</v>
      </c>
      <c r="I41">
        <f t="shared" si="2"/>
        <v>0.50251851482097076</v>
      </c>
      <c r="J41">
        <f t="shared" si="3"/>
        <v>-0.68812279431281465</v>
      </c>
    </row>
    <row r="42" spans="1:10" x14ac:dyDescent="0.2">
      <c r="A42" s="1">
        <v>4.9000000000000004</v>
      </c>
      <c r="B42" s="1">
        <v>1</v>
      </c>
      <c r="C42" s="1">
        <v>4.2</v>
      </c>
      <c r="D42" s="1">
        <v>3.4</v>
      </c>
      <c r="E42" s="1">
        <v>0</v>
      </c>
      <c r="F42" s="1">
        <v>1</v>
      </c>
      <c r="G42" s="1">
        <f t="shared" si="0"/>
        <v>0.29711715600734778</v>
      </c>
      <c r="H42">
        <f t="shared" si="1"/>
        <v>0.57373763085165652</v>
      </c>
      <c r="I42">
        <f t="shared" si="2"/>
        <v>0.57373763085165652</v>
      </c>
      <c r="J42">
        <f t="shared" si="3"/>
        <v>-0.55558307626825376</v>
      </c>
    </row>
    <row r="43" spans="1:10" x14ac:dyDescent="0.2">
      <c r="A43" s="1">
        <v>3.7</v>
      </c>
      <c r="B43" s="1">
        <v>1</v>
      </c>
      <c r="C43" s="1">
        <v>11.3</v>
      </c>
      <c r="D43" s="1">
        <v>1.6</v>
      </c>
      <c r="E43" s="1">
        <v>1</v>
      </c>
      <c r="F43" s="1">
        <v>0</v>
      </c>
      <c r="G43" s="1">
        <f t="shared" si="0"/>
        <v>2.4342695147712423E-3</v>
      </c>
      <c r="H43">
        <f t="shared" si="1"/>
        <v>0.50060856707817902</v>
      </c>
      <c r="I43">
        <f t="shared" si="2"/>
        <v>0.49939143292182098</v>
      </c>
      <c r="J43">
        <f t="shared" si="3"/>
        <v>-0.69436505602565701</v>
      </c>
    </row>
    <row r="44" spans="1:10" x14ac:dyDescent="0.2">
      <c r="A44" s="1">
        <v>1.6</v>
      </c>
      <c r="B44" s="1">
        <v>1</v>
      </c>
      <c r="C44" s="1">
        <v>1.8</v>
      </c>
      <c r="D44" s="1">
        <v>3.2</v>
      </c>
      <c r="E44" s="1">
        <v>0</v>
      </c>
      <c r="F44" s="1">
        <v>1</v>
      </c>
      <c r="G44" s="1">
        <f t="shared" si="0"/>
        <v>0.21888126357186591</v>
      </c>
      <c r="H44">
        <f t="shared" si="1"/>
        <v>0.55450289115834084</v>
      </c>
      <c r="I44">
        <f t="shared" si="2"/>
        <v>0.55450289115834084</v>
      </c>
      <c r="J44">
        <f t="shared" si="3"/>
        <v>-0.58968325821371059</v>
      </c>
    </row>
    <row r="45" spans="1:10" x14ac:dyDescent="0.2">
      <c r="A45" s="1">
        <v>7.2</v>
      </c>
      <c r="B45" s="1">
        <v>0</v>
      </c>
      <c r="C45" s="1">
        <v>24.3</v>
      </c>
      <c r="D45" s="1">
        <v>0.9</v>
      </c>
      <c r="E45" s="1">
        <v>1</v>
      </c>
      <c r="F45" s="1">
        <v>0</v>
      </c>
      <c r="G45" s="1">
        <f t="shared" si="0"/>
        <v>-0.46997955253832768</v>
      </c>
      <c r="H45">
        <f t="shared" si="1"/>
        <v>0.3846210832601879</v>
      </c>
      <c r="I45">
        <f t="shared" si="2"/>
        <v>0.61537891673981204</v>
      </c>
      <c r="J45">
        <f t="shared" si="3"/>
        <v>-0.48551707612238304</v>
      </c>
    </row>
    <row r="46" spans="1:10" x14ac:dyDescent="0.2">
      <c r="A46" s="1">
        <v>2.2000000000000002</v>
      </c>
      <c r="B46" s="1">
        <v>1</v>
      </c>
      <c r="C46" s="1">
        <v>7.3</v>
      </c>
      <c r="D46" s="1">
        <v>4.3</v>
      </c>
      <c r="E46" s="1">
        <v>0</v>
      </c>
      <c r="F46" s="1">
        <v>0</v>
      </c>
      <c r="G46" s="1">
        <f t="shared" si="0"/>
        <v>-3.5896589613454433E-2</v>
      </c>
      <c r="H46">
        <f t="shared" si="1"/>
        <v>0.49102681612027677</v>
      </c>
      <c r="I46">
        <f t="shared" si="2"/>
        <v>0.50897318387972323</v>
      </c>
      <c r="J46">
        <f t="shared" si="3"/>
        <v>-0.6753599477492781</v>
      </c>
    </row>
    <row r="47" spans="1:10" x14ac:dyDescent="0.2">
      <c r="A47" s="1">
        <v>5.0999999999999996</v>
      </c>
      <c r="B47" s="1">
        <v>0</v>
      </c>
      <c r="C47" s="1">
        <v>22</v>
      </c>
      <c r="D47" s="1">
        <v>0.9</v>
      </c>
      <c r="E47" s="1">
        <v>1</v>
      </c>
      <c r="F47" s="1">
        <v>0</v>
      </c>
      <c r="G47" s="1">
        <f t="shared" si="0"/>
        <v>-0.47871536944115745</v>
      </c>
      <c r="H47">
        <f t="shared" si="1"/>
        <v>0.38255551788062797</v>
      </c>
      <c r="I47">
        <f t="shared" si="2"/>
        <v>0.61744448211937208</v>
      </c>
      <c r="J47">
        <f t="shared" si="3"/>
        <v>-0.4821661220209188</v>
      </c>
    </row>
    <row r="48" spans="1:10" x14ac:dyDescent="0.2">
      <c r="A48" s="1">
        <v>4.0999999999999996</v>
      </c>
      <c r="B48" s="1">
        <v>1</v>
      </c>
      <c r="C48" s="1">
        <v>11.5</v>
      </c>
      <c r="D48" s="1">
        <v>2.4</v>
      </c>
      <c r="E48" s="1">
        <v>1</v>
      </c>
      <c r="F48" s="1">
        <v>1</v>
      </c>
      <c r="G48" s="1">
        <f t="shared" si="0"/>
        <v>1.6746897415513301E-2</v>
      </c>
      <c r="H48">
        <f t="shared" si="1"/>
        <v>0.50418662650639434</v>
      </c>
      <c r="I48">
        <f t="shared" si="2"/>
        <v>0.50418662650639434</v>
      </c>
      <c r="J48">
        <f t="shared" si="3"/>
        <v>-0.68480878876415519</v>
      </c>
    </row>
    <row r="49" spans="1:10" x14ac:dyDescent="0.2">
      <c r="A49" s="1">
        <v>4.4000000000000004</v>
      </c>
      <c r="B49" s="1">
        <v>2</v>
      </c>
      <c r="C49" s="1">
        <v>14</v>
      </c>
      <c r="D49" s="1">
        <v>4.4000000000000004</v>
      </c>
      <c r="E49" s="1">
        <v>0</v>
      </c>
      <c r="F49" s="1">
        <v>0</v>
      </c>
      <c r="G49" s="1">
        <f t="shared" si="0"/>
        <v>-0.25467368466014795</v>
      </c>
      <c r="H49">
        <f t="shared" si="1"/>
        <v>0.43667348230796638</v>
      </c>
      <c r="I49">
        <f t="shared" si="2"/>
        <v>0.56332651769203368</v>
      </c>
      <c r="J49">
        <f t="shared" si="3"/>
        <v>-0.57389585857785619</v>
      </c>
    </row>
    <row r="50" spans="1:10" x14ac:dyDescent="0.2">
      <c r="A50" s="1">
        <v>7.9</v>
      </c>
      <c r="B50" s="1">
        <v>0</v>
      </c>
      <c r="C50" s="1">
        <v>24.5</v>
      </c>
      <c r="D50" s="1">
        <v>1.4</v>
      </c>
      <c r="E50" s="1">
        <v>1</v>
      </c>
      <c r="F50" s="1">
        <v>1</v>
      </c>
      <c r="G50" s="1">
        <f t="shared" si="0"/>
        <v>-0.43696379616290137</v>
      </c>
      <c r="H50">
        <f t="shared" si="1"/>
        <v>0.39246467317290956</v>
      </c>
      <c r="I50">
        <f t="shared" si="2"/>
        <v>0.39246467317290956</v>
      </c>
      <c r="J50">
        <f t="shared" si="3"/>
        <v>-0.93530875046534345</v>
      </c>
    </row>
    <row r="51" spans="1:10" x14ac:dyDescent="0.2">
      <c r="A51" s="1">
        <v>4.8</v>
      </c>
      <c r="B51" s="1">
        <v>2</v>
      </c>
      <c r="C51" s="1">
        <v>10.8</v>
      </c>
      <c r="D51" s="1">
        <v>2.1</v>
      </c>
      <c r="E51" s="1">
        <v>1</v>
      </c>
      <c r="F51" s="1">
        <v>1</v>
      </c>
      <c r="G51" s="1">
        <f t="shared" si="0"/>
        <v>9.7574599085706842E-2</v>
      </c>
      <c r="H51">
        <f t="shared" si="1"/>
        <v>0.52437431425360204</v>
      </c>
      <c r="I51">
        <f t="shared" si="2"/>
        <v>0.52437431425360204</v>
      </c>
      <c r="J51">
        <f t="shared" si="3"/>
        <v>-0.64554950950197054</v>
      </c>
    </row>
    <row r="52" spans="1:10" x14ac:dyDescent="0.2">
      <c r="A52" s="1">
        <v>6.1</v>
      </c>
      <c r="B52" s="1">
        <v>0</v>
      </c>
      <c r="C52" s="1">
        <v>18.600000000000001</v>
      </c>
      <c r="D52" s="1">
        <v>-0.2</v>
      </c>
      <c r="E52" s="1">
        <v>1</v>
      </c>
      <c r="F52" s="1">
        <v>0</v>
      </c>
      <c r="G52" s="1">
        <f t="shared" si="0"/>
        <v>-0.23574870341197743</v>
      </c>
      <c r="H52">
        <f t="shared" si="1"/>
        <v>0.44133428039649453</v>
      </c>
      <c r="I52">
        <f t="shared" si="2"/>
        <v>0.55866571960350542</v>
      </c>
      <c r="J52">
        <f t="shared" si="3"/>
        <v>-0.58220398183011102</v>
      </c>
    </row>
    <row r="53" spans="1:10" x14ac:dyDescent="0.2">
      <c r="A53" s="1">
        <v>5.9</v>
      </c>
      <c r="B53" s="1">
        <v>1</v>
      </c>
      <c r="C53" s="1">
        <v>4.0999999999999996</v>
      </c>
      <c r="D53" s="1">
        <v>3.4</v>
      </c>
      <c r="E53" s="1">
        <v>0</v>
      </c>
      <c r="F53" s="1">
        <v>1</v>
      </c>
      <c r="G53" s="1">
        <f t="shared" si="0"/>
        <v>0.36477335595571425</v>
      </c>
      <c r="H53">
        <f t="shared" si="1"/>
        <v>0.59019543583831313</v>
      </c>
      <c r="I53">
        <f t="shared" si="2"/>
        <v>0.59019543583831313</v>
      </c>
      <c r="J53">
        <f t="shared" si="3"/>
        <v>-0.52730154974902632</v>
      </c>
    </row>
    <row r="54" spans="1:10" x14ac:dyDescent="0.2">
      <c r="A54" s="1">
        <v>2.6</v>
      </c>
      <c r="B54" s="1">
        <v>1</v>
      </c>
      <c r="C54" s="1">
        <v>11.2</v>
      </c>
      <c r="D54" s="1">
        <v>1.1000000000000001</v>
      </c>
      <c r="E54" s="1">
        <v>1</v>
      </c>
      <c r="F54" s="1">
        <v>0</v>
      </c>
      <c r="G54" s="1">
        <f t="shared" si="0"/>
        <v>-6.0831429859652647E-2</v>
      </c>
      <c r="H54">
        <f t="shared" si="1"/>
        <v>0.48479683047631505</v>
      </c>
      <c r="I54">
        <f t="shared" si="2"/>
        <v>0.51520316952368495</v>
      </c>
      <c r="J54">
        <f t="shared" si="3"/>
        <v>-0.66319395218513078</v>
      </c>
    </row>
    <row r="55" spans="1:10" x14ac:dyDescent="0.2">
      <c r="A55" s="1">
        <v>3.7</v>
      </c>
      <c r="B55" s="1">
        <v>1</v>
      </c>
      <c r="C55" s="1">
        <v>12.4</v>
      </c>
      <c r="D55" s="1">
        <v>2.2000000000000002</v>
      </c>
      <c r="E55" s="1">
        <v>1</v>
      </c>
      <c r="F55" s="1">
        <v>0</v>
      </c>
      <c r="G55" s="1">
        <f t="shared" si="0"/>
        <v>-5.6002552512166542E-2</v>
      </c>
      <c r="H55">
        <f t="shared" si="1"/>
        <v>0.48600301989168493</v>
      </c>
      <c r="I55">
        <f t="shared" si="2"/>
        <v>0.51399698010831507</v>
      </c>
      <c r="J55">
        <f t="shared" si="3"/>
        <v>-0.66553788881988307</v>
      </c>
    </row>
    <row r="56" spans="1:10" x14ac:dyDescent="0.2">
      <c r="A56" s="1">
        <v>4.5999999999999996</v>
      </c>
      <c r="B56" s="1">
        <v>0</v>
      </c>
      <c r="C56" s="1">
        <v>16.600000000000001</v>
      </c>
      <c r="D56" s="1">
        <v>0.9</v>
      </c>
      <c r="E56" s="1">
        <v>1</v>
      </c>
      <c r="F56" s="1">
        <v>1</v>
      </c>
      <c r="G56" s="1">
        <f t="shared" si="0"/>
        <v>-0.22301557846369416</v>
      </c>
      <c r="H56">
        <f t="shared" si="1"/>
        <v>0.44447604290374898</v>
      </c>
      <c r="I56">
        <f t="shared" si="2"/>
        <v>0.44447604290374898</v>
      </c>
      <c r="J56">
        <f t="shared" si="3"/>
        <v>-0.81085912221013234</v>
      </c>
    </row>
    <row r="57" spans="1:10" x14ac:dyDescent="0.2">
      <c r="A57" s="1">
        <v>2.1</v>
      </c>
      <c r="B57" s="1">
        <v>3</v>
      </c>
      <c r="C57" s="1">
        <v>11.1</v>
      </c>
      <c r="D57" s="1">
        <v>4.2</v>
      </c>
      <c r="E57" s="1">
        <v>0</v>
      </c>
      <c r="F57" s="1">
        <v>1</v>
      </c>
      <c r="G57" s="1">
        <f t="shared" si="0"/>
        <v>-0.24400362368292228</v>
      </c>
      <c r="H57">
        <f t="shared" si="1"/>
        <v>0.43929995774826225</v>
      </c>
      <c r="I57">
        <f t="shared" si="2"/>
        <v>0.43929995774826225</v>
      </c>
      <c r="J57">
        <f t="shared" si="3"/>
        <v>-0.82257282418009769</v>
      </c>
    </row>
    <row r="58" spans="1:10" x14ac:dyDescent="0.2">
      <c r="A58" s="1">
        <v>4.5</v>
      </c>
      <c r="B58" s="1">
        <v>2</v>
      </c>
      <c r="C58" s="1">
        <v>22.8</v>
      </c>
      <c r="D58" s="1">
        <v>1.5</v>
      </c>
      <c r="E58" s="1">
        <v>1</v>
      </c>
      <c r="F58" s="1">
        <v>0</v>
      </c>
      <c r="G58" s="1">
        <f t="shared" si="0"/>
        <v>-0.55862113331920815</v>
      </c>
      <c r="H58">
        <f t="shared" si="1"/>
        <v>0.36386656285075469</v>
      </c>
      <c r="I58">
        <f t="shared" si="2"/>
        <v>0.63613343714924531</v>
      </c>
      <c r="J58">
        <f t="shared" si="3"/>
        <v>-0.45234693080995564</v>
      </c>
    </row>
    <row r="59" spans="1:10" x14ac:dyDescent="0.2">
      <c r="A59" s="1">
        <v>4.0999999999999996</v>
      </c>
      <c r="B59" s="1">
        <v>0</v>
      </c>
      <c r="C59" s="1">
        <v>16.7</v>
      </c>
      <c r="D59" s="1">
        <v>1.6</v>
      </c>
      <c r="E59" s="1">
        <v>1</v>
      </c>
      <c r="F59" s="1">
        <v>1</v>
      </c>
      <c r="G59" s="1">
        <f t="shared" si="0"/>
        <v>-0.25949989762092007</v>
      </c>
      <c r="H59">
        <f t="shared" si="1"/>
        <v>0.43548664841035833</v>
      </c>
      <c r="I59">
        <f t="shared" si="2"/>
        <v>0.43548664841035833</v>
      </c>
      <c r="J59">
        <f t="shared" si="3"/>
        <v>-0.83129114122990755</v>
      </c>
    </row>
    <row r="60" spans="1:10" x14ac:dyDescent="0.2">
      <c r="A60" s="1">
        <v>4.0999999999999996</v>
      </c>
      <c r="B60" s="1">
        <v>5</v>
      </c>
      <c r="C60" s="1">
        <v>19</v>
      </c>
      <c r="D60" s="1">
        <v>3.1</v>
      </c>
      <c r="E60" s="1">
        <v>0</v>
      </c>
      <c r="F60" s="1">
        <v>1</v>
      </c>
      <c r="G60" s="1">
        <f t="shared" si="0"/>
        <v>-0.53899873143909516</v>
      </c>
      <c r="H60">
        <f t="shared" si="1"/>
        <v>0.36842053357539256</v>
      </c>
      <c r="I60">
        <f t="shared" si="2"/>
        <v>0.36842053357539256</v>
      </c>
      <c r="J60">
        <f t="shared" si="3"/>
        <v>-0.99853023897891124</v>
      </c>
    </row>
    <row r="61" spans="1:10" x14ac:dyDescent="0.2">
      <c r="A61" s="1">
        <v>1.9</v>
      </c>
      <c r="B61" s="1">
        <v>2</v>
      </c>
      <c r="C61" s="1">
        <v>5.0999999999999996</v>
      </c>
      <c r="D61" s="1">
        <v>2.2000000000000002</v>
      </c>
      <c r="E61" s="1">
        <v>1</v>
      </c>
      <c r="F61" s="1">
        <v>0</v>
      </c>
      <c r="G61" s="1">
        <f t="shared" si="0"/>
        <v>0.21958667736395102</v>
      </c>
      <c r="H61">
        <f t="shared" si="1"/>
        <v>0.55467714242205879</v>
      </c>
      <c r="I61">
        <f t="shared" si="2"/>
        <v>0.44532285757794121</v>
      </c>
      <c r="J61">
        <f t="shared" si="3"/>
        <v>-0.80895573723316194</v>
      </c>
    </row>
    <row r="62" spans="1:10" x14ac:dyDescent="0.2">
      <c r="A62" s="1">
        <v>2.1</v>
      </c>
      <c r="B62" s="1">
        <v>0</v>
      </c>
      <c r="C62" s="1">
        <v>4</v>
      </c>
      <c r="D62" s="1">
        <v>0.8</v>
      </c>
      <c r="E62" s="1">
        <v>1</v>
      </c>
      <c r="F62" s="1">
        <v>0</v>
      </c>
      <c r="G62" s="1">
        <f t="shared" si="0"/>
        <v>0.29049225170734505</v>
      </c>
      <c r="H62">
        <f t="shared" si="1"/>
        <v>0.57211664002637963</v>
      </c>
      <c r="I62">
        <f t="shared" si="2"/>
        <v>0.42788335997362037</v>
      </c>
      <c r="J62">
        <f t="shared" si="3"/>
        <v>-0.84890464396771781</v>
      </c>
    </row>
    <row r="63" spans="1:10" x14ac:dyDescent="0.2">
      <c r="A63" s="1">
        <v>7.4</v>
      </c>
      <c r="B63" s="1">
        <v>0</v>
      </c>
      <c r="C63" s="1">
        <v>24</v>
      </c>
      <c r="D63" s="1">
        <v>0.7</v>
      </c>
      <c r="E63" s="1">
        <v>1</v>
      </c>
      <c r="F63" s="1">
        <v>0</v>
      </c>
      <c r="G63" s="1">
        <f t="shared" si="0"/>
        <v>-0.44157348512361561</v>
      </c>
      <c r="H63">
        <f t="shared" si="1"/>
        <v>0.39136610317966097</v>
      </c>
      <c r="I63">
        <f t="shared" si="2"/>
        <v>0.60863389682033908</v>
      </c>
      <c r="J63">
        <f t="shared" si="3"/>
        <v>-0.49653834668454905</v>
      </c>
    </row>
    <row r="64" spans="1:10" x14ac:dyDescent="0.2">
      <c r="A64" s="1">
        <v>7.2</v>
      </c>
      <c r="B64" s="1">
        <v>0</v>
      </c>
      <c r="C64" s="1">
        <v>20.9</v>
      </c>
      <c r="D64" s="1">
        <v>0.7</v>
      </c>
      <c r="E64" s="1">
        <v>1</v>
      </c>
      <c r="F64" s="1">
        <v>0</v>
      </c>
      <c r="G64" s="1">
        <f t="shared" si="0"/>
        <v>-0.28935664809142891</v>
      </c>
      <c r="H64">
        <f t="shared" si="1"/>
        <v>0.42816137755784783</v>
      </c>
      <c r="I64">
        <f t="shared" si="2"/>
        <v>0.57183862244215211</v>
      </c>
      <c r="J64">
        <f t="shared" si="3"/>
        <v>-0.55889845600573518</v>
      </c>
    </row>
    <row r="65" spans="1:10" x14ac:dyDescent="0.2">
      <c r="A65" s="1">
        <v>4</v>
      </c>
      <c r="B65" s="1">
        <v>3</v>
      </c>
      <c r="C65" s="1">
        <v>8.1999999999999993</v>
      </c>
      <c r="D65" s="1">
        <v>4</v>
      </c>
      <c r="E65" s="1">
        <v>0</v>
      </c>
      <c r="F65" s="1">
        <v>0</v>
      </c>
      <c r="G65" s="1">
        <f t="shared" si="0"/>
        <v>2.8510235939884443E-2</v>
      </c>
      <c r="H65">
        <f t="shared" si="1"/>
        <v>0.50712707623095299</v>
      </c>
      <c r="I65">
        <f t="shared" si="2"/>
        <v>0.49287292376904701</v>
      </c>
      <c r="J65">
        <f t="shared" si="3"/>
        <v>-0.7075038992831052</v>
      </c>
    </row>
    <row r="66" spans="1:10" x14ac:dyDescent="0.2">
      <c r="A66" s="1">
        <v>5</v>
      </c>
      <c r="B66" s="1">
        <v>0</v>
      </c>
      <c r="C66" s="1">
        <v>1.9</v>
      </c>
      <c r="D66" s="1">
        <v>0.8</v>
      </c>
      <c r="E66" s="1">
        <v>1</v>
      </c>
      <c r="F66" s="1">
        <v>1</v>
      </c>
      <c r="G66" s="1">
        <f t="shared" si="0"/>
        <v>0.58285036598375095</v>
      </c>
      <c r="H66">
        <f t="shared" si="1"/>
        <v>0.6417230114516651</v>
      </c>
      <c r="I66">
        <f t="shared" si="2"/>
        <v>0.6417230114516651</v>
      </c>
      <c r="J66">
        <f t="shared" si="3"/>
        <v>-0.44359851472889628</v>
      </c>
    </row>
    <row r="67" spans="1:10" x14ac:dyDescent="0.2">
      <c r="A67" s="1">
        <v>4.8</v>
      </c>
      <c r="B67" s="1">
        <v>1</v>
      </c>
      <c r="C67" s="1">
        <v>16.100000000000001</v>
      </c>
      <c r="D67" s="1">
        <v>1.4</v>
      </c>
      <c r="E67" s="1">
        <v>1</v>
      </c>
      <c r="F67" s="1">
        <v>0</v>
      </c>
      <c r="G67" s="1">
        <f t="shared" ref="G67:G130" si="5">$O$4+$O$5*A67+$O$6*C67+$O$7*E67</f>
        <v>-0.1839846343168117</v>
      </c>
      <c r="H67">
        <f t="shared" ref="H67:H130" si="6">1/(1+EXP(-G67))</f>
        <v>0.45413315253809072</v>
      </c>
      <c r="I67">
        <f t="shared" ref="I67:I130" si="7">IF(F67=1,H67,1-H67)</f>
        <v>0.54586684746190928</v>
      </c>
      <c r="J67">
        <f t="shared" ref="J67:J130" si="8">LN(I67)</f>
        <v>-0.6053802020955229</v>
      </c>
    </row>
    <row r="68" spans="1:10" x14ac:dyDescent="0.2">
      <c r="A68" s="1">
        <v>5.6</v>
      </c>
      <c r="B68" s="1">
        <v>0</v>
      </c>
      <c r="C68" s="1">
        <v>25.6</v>
      </c>
      <c r="D68" s="1">
        <v>0.8</v>
      </c>
      <c r="E68" s="1">
        <v>1</v>
      </c>
      <c r="F68" s="1">
        <v>1</v>
      </c>
      <c r="G68" s="1">
        <f t="shared" si="5"/>
        <v>-0.63879126982908607</v>
      </c>
      <c r="H68">
        <f t="shared" si="6"/>
        <v>0.3455198255867854</v>
      </c>
      <c r="I68">
        <f t="shared" si="7"/>
        <v>0.3455198255867854</v>
      </c>
      <c r="J68">
        <f t="shared" si="8"/>
        <v>-1.0627052551145335</v>
      </c>
    </row>
    <row r="69" spans="1:10" x14ac:dyDescent="0.2">
      <c r="A69" s="1">
        <v>7</v>
      </c>
      <c r="B69" s="1">
        <v>0</v>
      </c>
      <c r="C69" s="1">
        <v>19.600000000000001</v>
      </c>
      <c r="D69" s="1">
        <v>0.7</v>
      </c>
      <c r="E69" s="1">
        <v>1</v>
      </c>
      <c r="F69" s="1">
        <v>0</v>
      </c>
      <c r="G69" s="1">
        <f t="shared" si="5"/>
        <v>-0.23276370164877694</v>
      </c>
      <c r="H69">
        <f t="shared" si="6"/>
        <v>0.44207038581445973</v>
      </c>
      <c r="I69">
        <f t="shared" si="7"/>
        <v>0.55792961418554032</v>
      </c>
      <c r="J69">
        <f t="shared" si="8"/>
        <v>-0.58352246400951258</v>
      </c>
    </row>
    <row r="70" spans="1:10" x14ac:dyDescent="0.2">
      <c r="A70" s="1">
        <v>1.9</v>
      </c>
      <c r="B70" s="1">
        <v>2</v>
      </c>
      <c r="C70" s="1">
        <v>7.7</v>
      </c>
      <c r="D70" s="1">
        <v>2.8</v>
      </c>
      <c r="E70" s="1">
        <v>0</v>
      </c>
      <c r="F70" s="1">
        <v>0</v>
      </c>
      <c r="G70" s="1">
        <f t="shared" si="5"/>
        <v>-7.5849471552479841E-2</v>
      </c>
      <c r="H70">
        <f t="shared" si="6"/>
        <v>0.48104671798480592</v>
      </c>
      <c r="I70">
        <f t="shared" si="7"/>
        <v>0.51895328201519408</v>
      </c>
      <c r="J70">
        <f t="shared" si="8"/>
        <v>-0.65594141525285887</v>
      </c>
    </row>
    <row r="71" spans="1:10" x14ac:dyDescent="0.2">
      <c r="A71" s="1">
        <v>2</v>
      </c>
      <c r="B71" s="1">
        <v>1</v>
      </c>
      <c r="C71" s="1">
        <v>3.6</v>
      </c>
      <c r="D71" s="1">
        <v>1.9</v>
      </c>
      <c r="E71" s="1">
        <v>1</v>
      </c>
      <c r="F71" s="1">
        <v>1</v>
      </c>
      <c r="G71" s="1">
        <f t="shared" si="5"/>
        <v>0.30550762901345796</v>
      </c>
      <c r="H71">
        <f t="shared" si="6"/>
        <v>0.57578834730679795</v>
      </c>
      <c r="I71">
        <f t="shared" si="7"/>
        <v>0.57578834730679795</v>
      </c>
      <c r="J71">
        <f t="shared" si="8"/>
        <v>-0.55201513840585681</v>
      </c>
    </row>
    <row r="72" spans="1:10" x14ac:dyDescent="0.2">
      <c r="A72" s="1">
        <v>1.7</v>
      </c>
      <c r="B72" s="1">
        <v>3</v>
      </c>
      <c r="C72" s="1">
        <v>7.3</v>
      </c>
      <c r="D72" s="1">
        <v>4.9000000000000004</v>
      </c>
      <c r="E72" s="1">
        <v>0</v>
      </c>
      <c r="F72" s="1">
        <v>0</v>
      </c>
      <c r="G72" s="1">
        <f t="shared" si="5"/>
        <v>-6.7068470404595015E-2</v>
      </c>
      <c r="H72">
        <f t="shared" si="6"/>
        <v>0.48323916469867473</v>
      </c>
      <c r="I72">
        <f t="shared" si="7"/>
        <v>0.51676083530132533</v>
      </c>
      <c r="J72">
        <f t="shared" si="8"/>
        <v>-0.66017511247109883</v>
      </c>
    </row>
    <row r="73" spans="1:10" x14ac:dyDescent="0.2">
      <c r="A73" s="1">
        <v>8.8000000000000007</v>
      </c>
      <c r="B73" s="1">
        <v>0</v>
      </c>
      <c r="C73" s="1">
        <v>24.3</v>
      </c>
      <c r="D73" s="1">
        <v>1</v>
      </c>
      <c r="E73" s="1">
        <v>1</v>
      </c>
      <c r="F73" s="1">
        <v>0</v>
      </c>
      <c r="G73" s="1">
        <f t="shared" si="5"/>
        <v>-0.37022953400667769</v>
      </c>
      <c r="H73">
        <f t="shared" si="6"/>
        <v>0.40848555922348606</v>
      </c>
      <c r="I73">
        <f t="shared" si="7"/>
        <v>0.59151444077651394</v>
      </c>
      <c r="J73">
        <f t="shared" si="8"/>
        <v>-0.52506918203835407</v>
      </c>
    </row>
    <row r="74" spans="1:10" x14ac:dyDescent="0.2">
      <c r="A74" s="1">
        <v>2.2000000000000002</v>
      </c>
      <c r="B74" s="1">
        <v>2</v>
      </c>
      <c r="C74" s="1">
        <v>9.3000000000000007</v>
      </c>
      <c r="D74" s="1">
        <v>3</v>
      </c>
      <c r="E74" s="1">
        <v>0</v>
      </c>
      <c r="F74" s="1">
        <v>1</v>
      </c>
      <c r="G74" s="1">
        <f t="shared" si="5"/>
        <v>-0.14214535693515956</v>
      </c>
      <c r="H74">
        <f t="shared" si="6"/>
        <v>0.46452337532103882</v>
      </c>
      <c r="I74">
        <f t="shared" si="7"/>
        <v>0.46452337532103882</v>
      </c>
      <c r="J74">
        <f t="shared" si="8"/>
        <v>-0.76674339837540595</v>
      </c>
    </row>
    <row r="75" spans="1:10" x14ac:dyDescent="0.2">
      <c r="A75" s="1">
        <v>1.1000000000000001</v>
      </c>
      <c r="B75" s="1">
        <v>1</v>
      </c>
      <c r="C75" s="1">
        <v>3.1</v>
      </c>
      <c r="D75" s="1">
        <v>3.7</v>
      </c>
      <c r="E75" s="1">
        <v>0</v>
      </c>
      <c r="F75" s="1">
        <v>0</v>
      </c>
      <c r="G75" s="1">
        <f t="shared" si="5"/>
        <v>0.11864768402161699</v>
      </c>
      <c r="H75">
        <f t="shared" si="6"/>
        <v>0.52962717334003528</v>
      </c>
      <c r="I75">
        <f t="shared" si="7"/>
        <v>0.47037282665996472</v>
      </c>
      <c r="J75">
        <f t="shared" si="8"/>
        <v>-0.75422965052042235</v>
      </c>
    </row>
    <row r="76" spans="1:10" x14ac:dyDescent="0.2">
      <c r="A76" s="1">
        <v>0.7</v>
      </c>
      <c r="B76" s="1">
        <v>6</v>
      </c>
      <c r="C76" s="1">
        <v>9.8000000000000007</v>
      </c>
      <c r="D76" s="1">
        <v>4.2</v>
      </c>
      <c r="E76" s="1">
        <v>0</v>
      </c>
      <c r="F76" s="1">
        <v>0</v>
      </c>
      <c r="G76" s="1">
        <f t="shared" si="5"/>
        <v>-0.26222319113900766</v>
      </c>
      <c r="H76">
        <f t="shared" si="6"/>
        <v>0.43481727731834713</v>
      </c>
      <c r="I76">
        <f t="shared" si="7"/>
        <v>0.56518272268165282</v>
      </c>
      <c r="J76">
        <f t="shared" si="8"/>
        <v>-0.57060619714278993</v>
      </c>
    </row>
    <row r="77" spans="1:10" x14ac:dyDescent="0.2">
      <c r="A77" s="1">
        <v>2.7</v>
      </c>
      <c r="B77" s="1">
        <v>1</v>
      </c>
      <c r="C77" s="1">
        <v>5.7</v>
      </c>
      <c r="D77" s="1">
        <v>2.1</v>
      </c>
      <c r="E77" s="1">
        <v>1</v>
      </c>
      <c r="F77" s="1">
        <v>0</v>
      </c>
      <c r="G77" s="1">
        <f t="shared" si="5"/>
        <v>0.23758705643326442</v>
      </c>
      <c r="H77">
        <f t="shared" si="6"/>
        <v>0.55911893185472117</v>
      </c>
      <c r="I77">
        <f t="shared" si="7"/>
        <v>0.44088106814527883</v>
      </c>
      <c r="J77">
        <f t="shared" si="8"/>
        <v>-0.81898012665270037</v>
      </c>
    </row>
    <row r="78" spans="1:10" x14ac:dyDescent="0.2">
      <c r="A78" s="1">
        <v>2.4</v>
      </c>
      <c r="B78" s="1">
        <v>3</v>
      </c>
      <c r="C78" s="1">
        <v>3.7</v>
      </c>
      <c r="D78" s="1">
        <v>3.9</v>
      </c>
      <c r="E78" s="1">
        <v>0</v>
      </c>
      <c r="F78" s="1">
        <v>1</v>
      </c>
      <c r="G78" s="1">
        <f t="shared" si="5"/>
        <v>0.16781994388207097</v>
      </c>
      <c r="H78">
        <f t="shared" si="6"/>
        <v>0.54185679577822798</v>
      </c>
      <c r="I78">
        <f t="shared" si="7"/>
        <v>0.54185679577822798</v>
      </c>
      <c r="J78">
        <f t="shared" si="8"/>
        <v>-0.61275352688458684</v>
      </c>
    </row>
    <row r="79" spans="1:10" x14ac:dyDescent="0.2">
      <c r="A79" s="1">
        <v>1.9</v>
      </c>
      <c r="B79" s="1">
        <v>1</v>
      </c>
      <c r="C79" s="1">
        <v>9.6</v>
      </c>
      <c r="D79" s="1">
        <v>3.5</v>
      </c>
      <c r="E79" s="1">
        <v>0</v>
      </c>
      <c r="F79" s="1">
        <v>0</v>
      </c>
      <c r="G79" s="1">
        <f t="shared" si="5"/>
        <v>-0.17678580050809961</v>
      </c>
      <c r="H79">
        <f t="shared" si="6"/>
        <v>0.45591829804021639</v>
      </c>
      <c r="I79">
        <f t="shared" si="7"/>
        <v>0.54408170195978367</v>
      </c>
      <c r="J79">
        <f t="shared" si="8"/>
        <v>-0.60865585597712391</v>
      </c>
    </row>
    <row r="80" spans="1:10" x14ac:dyDescent="0.2">
      <c r="A80" s="1">
        <v>5.0999999999999996</v>
      </c>
      <c r="B80" s="1">
        <v>0</v>
      </c>
      <c r="C80" s="1">
        <v>19.5</v>
      </c>
      <c r="D80" s="1">
        <v>0.8</v>
      </c>
      <c r="E80" s="1">
        <v>1</v>
      </c>
      <c r="F80" s="1">
        <v>1</v>
      </c>
      <c r="G80" s="1">
        <f t="shared" si="5"/>
        <v>-0.34590441028902585</v>
      </c>
      <c r="H80">
        <f t="shared" si="6"/>
        <v>0.41437594198150129</v>
      </c>
      <c r="I80">
        <f t="shared" si="7"/>
        <v>0.41437594198150129</v>
      </c>
      <c r="J80">
        <f t="shared" si="8"/>
        <v>-0.880981644786069</v>
      </c>
    </row>
    <row r="81" spans="1:10" x14ac:dyDescent="0.2">
      <c r="A81" s="1">
        <v>1.3</v>
      </c>
      <c r="B81" s="1">
        <v>3</v>
      </c>
      <c r="C81" s="1">
        <v>2.5</v>
      </c>
      <c r="D81" s="1">
        <v>4.9000000000000004</v>
      </c>
      <c r="E81" s="1">
        <v>0</v>
      </c>
      <c r="F81" s="1">
        <v>0</v>
      </c>
      <c r="G81" s="1">
        <f t="shared" si="5"/>
        <v>0.16299106653458476</v>
      </c>
      <c r="H81">
        <f t="shared" si="6"/>
        <v>0.54065779657925672</v>
      </c>
      <c r="I81">
        <f t="shared" si="7"/>
        <v>0.45934220342074328</v>
      </c>
      <c r="J81">
        <f t="shared" si="8"/>
        <v>-0.77795980547773091</v>
      </c>
    </row>
    <row r="82" spans="1:10" x14ac:dyDescent="0.2">
      <c r="A82" s="1">
        <v>3.2</v>
      </c>
      <c r="B82" s="1">
        <v>0</v>
      </c>
      <c r="C82" s="1">
        <v>3.6</v>
      </c>
      <c r="D82" s="1">
        <v>0.7</v>
      </c>
      <c r="E82" s="1">
        <v>1</v>
      </c>
      <c r="F82" s="1">
        <v>0</v>
      </c>
      <c r="G82" s="1">
        <f t="shared" si="5"/>
        <v>0.3803201429121954</v>
      </c>
      <c r="H82">
        <f t="shared" si="6"/>
        <v>0.59395031519069641</v>
      </c>
      <c r="I82">
        <f t="shared" si="7"/>
        <v>0.40604968480930359</v>
      </c>
      <c r="J82">
        <f t="shared" si="8"/>
        <v>-0.90127975049018738</v>
      </c>
    </row>
    <row r="83" spans="1:10" x14ac:dyDescent="0.2">
      <c r="A83" s="1">
        <v>1.8</v>
      </c>
      <c r="B83" s="1">
        <v>1</v>
      </c>
      <c r="C83" s="1">
        <v>12.2</v>
      </c>
      <c r="D83" s="1">
        <v>1.5</v>
      </c>
      <c r="E83" s="1">
        <v>1</v>
      </c>
      <c r="F83" s="1">
        <v>1</v>
      </c>
      <c r="G83" s="1">
        <f t="shared" si="5"/>
        <v>-0.16383082278633024</v>
      </c>
      <c r="H83">
        <f t="shared" si="6"/>
        <v>0.45913365965476205</v>
      </c>
      <c r="I83">
        <f t="shared" si="7"/>
        <v>0.45913365965476205</v>
      </c>
      <c r="J83">
        <f t="shared" si="8"/>
        <v>-0.7784139138064281</v>
      </c>
    </row>
    <row r="84" spans="1:10" x14ac:dyDescent="0.2">
      <c r="A84" s="1">
        <v>4.9000000000000004</v>
      </c>
      <c r="B84" s="1">
        <v>2</v>
      </c>
      <c r="C84" s="1">
        <v>19.399999999999999</v>
      </c>
      <c r="D84" s="1">
        <v>2.2000000000000002</v>
      </c>
      <c r="E84" s="1">
        <v>1</v>
      </c>
      <c r="F84" s="1">
        <v>0</v>
      </c>
      <c r="G84" s="1">
        <f t="shared" si="5"/>
        <v>-0.35306072423939683</v>
      </c>
      <c r="H84">
        <f t="shared" si="6"/>
        <v>0.41264040072589564</v>
      </c>
      <c r="I84">
        <f t="shared" si="7"/>
        <v>0.5873595992741043</v>
      </c>
      <c r="J84">
        <f t="shared" si="8"/>
        <v>-0.53211804148305508</v>
      </c>
    </row>
    <row r="85" spans="1:10" x14ac:dyDescent="0.2">
      <c r="A85" s="1">
        <v>5.7</v>
      </c>
      <c r="B85" s="1">
        <v>0</v>
      </c>
      <c r="C85" s="1">
        <v>25.4</v>
      </c>
      <c r="D85" s="1">
        <v>0.9</v>
      </c>
      <c r="E85" s="1">
        <v>1</v>
      </c>
      <c r="F85" s="1">
        <v>0</v>
      </c>
      <c r="G85" s="1">
        <f t="shared" si="5"/>
        <v>-0.62193201693868727</v>
      </c>
      <c r="H85">
        <f t="shared" si="6"/>
        <v>0.34934217196319217</v>
      </c>
      <c r="I85">
        <f t="shared" si="7"/>
        <v>0.65065782803680783</v>
      </c>
      <c r="J85">
        <f t="shared" si="8"/>
        <v>-0.42977138472929582</v>
      </c>
    </row>
    <row r="86" spans="1:10" x14ac:dyDescent="0.2">
      <c r="A86" s="1">
        <v>2.7</v>
      </c>
      <c r="B86" s="1">
        <v>0</v>
      </c>
      <c r="C86" s="1">
        <v>2.7</v>
      </c>
      <c r="D86" s="1">
        <v>1.1000000000000001</v>
      </c>
      <c r="E86" s="1">
        <v>1</v>
      </c>
      <c r="F86" s="1">
        <v>1</v>
      </c>
      <c r="G86" s="1">
        <f t="shared" si="5"/>
        <v>0.39696020741582205</v>
      </c>
      <c r="H86">
        <f t="shared" si="6"/>
        <v>0.59795709868069402</v>
      </c>
      <c r="I86">
        <f t="shared" si="7"/>
        <v>0.59795709868069402</v>
      </c>
      <c r="J86">
        <f t="shared" si="8"/>
        <v>-0.51423626894167018</v>
      </c>
    </row>
    <row r="87" spans="1:10" x14ac:dyDescent="0.2">
      <c r="A87" s="1">
        <v>3.9</v>
      </c>
      <c r="B87" s="1">
        <v>1</v>
      </c>
      <c r="C87" s="1">
        <v>14</v>
      </c>
      <c r="D87" s="1">
        <v>2.9</v>
      </c>
      <c r="E87" s="1">
        <v>0</v>
      </c>
      <c r="F87" s="1">
        <v>1</v>
      </c>
      <c r="G87" s="1">
        <f t="shared" si="5"/>
        <v>-0.28584556545128859</v>
      </c>
      <c r="H87">
        <f t="shared" si="6"/>
        <v>0.42902124426785448</v>
      </c>
      <c r="I87">
        <f t="shared" si="7"/>
        <v>0.42902124426785448</v>
      </c>
      <c r="J87">
        <f t="shared" si="8"/>
        <v>-0.84624884084232721</v>
      </c>
    </row>
    <row r="88" spans="1:10" x14ac:dyDescent="0.2">
      <c r="A88" s="1">
        <v>2.2000000000000002</v>
      </c>
      <c r="B88" s="1">
        <v>3</v>
      </c>
      <c r="C88" s="1">
        <v>15.1</v>
      </c>
      <c r="D88" s="1">
        <v>2.8</v>
      </c>
      <c r="E88" s="1">
        <v>0</v>
      </c>
      <c r="F88" s="1">
        <v>0</v>
      </c>
      <c r="G88" s="1">
        <f t="shared" si="5"/>
        <v>-0.4502667821681044</v>
      </c>
      <c r="H88">
        <f t="shared" si="6"/>
        <v>0.38929733807251948</v>
      </c>
      <c r="I88">
        <f t="shared" si="7"/>
        <v>0.61070266192748046</v>
      </c>
      <c r="J88">
        <f t="shared" si="8"/>
        <v>-0.49314507994892309</v>
      </c>
    </row>
    <row r="89" spans="1:10" x14ac:dyDescent="0.2">
      <c r="A89" s="1">
        <v>1.9</v>
      </c>
      <c r="B89" s="1">
        <v>0</v>
      </c>
      <c r="C89" s="1">
        <v>3.5</v>
      </c>
      <c r="D89" s="1">
        <v>0.7</v>
      </c>
      <c r="E89" s="1">
        <v>1</v>
      </c>
      <c r="F89" s="1">
        <v>1</v>
      </c>
      <c r="G89" s="1">
        <f t="shared" si="5"/>
        <v>0.30458569122131507</v>
      </c>
      <c r="H89">
        <f t="shared" si="6"/>
        <v>0.57556314263331443</v>
      </c>
      <c r="I89">
        <f t="shared" si="7"/>
        <v>0.57556314263331443</v>
      </c>
      <c r="J89">
        <f t="shared" si="8"/>
        <v>-0.55240633897027758</v>
      </c>
    </row>
    <row r="90" spans="1:10" x14ac:dyDescent="0.2">
      <c r="A90" s="1">
        <v>1.7</v>
      </c>
      <c r="B90" s="1">
        <v>1</v>
      </c>
      <c r="C90" s="1">
        <v>8.5</v>
      </c>
      <c r="D90" s="1">
        <v>2.7</v>
      </c>
      <c r="E90" s="1">
        <v>0</v>
      </c>
      <c r="F90" s="1">
        <v>1</v>
      </c>
      <c r="G90" s="1">
        <f t="shared" si="5"/>
        <v>-0.1308177307976181</v>
      </c>
      <c r="H90">
        <f t="shared" si="6"/>
        <v>0.46734212762816713</v>
      </c>
      <c r="I90">
        <f t="shared" si="7"/>
        <v>0.46734212762816713</v>
      </c>
      <c r="J90">
        <f t="shared" si="8"/>
        <v>-0.7606936821981739</v>
      </c>
    </row>
    <row r="91" spans="1:10" x14ac:dyDescent="0.2">
      <c r="A91" s="1">
        <v>9.4</v>
      </c>
      <c r="B91" s="1">
        <v>0</v>
      </c>
      <c r="C91" s="1">
        <v>18.7</v>
      </c>
      <c r="D91" s="1">
        <v>0.8</v>
      </c>
      <c r="E91" s="1">
        <v>1</v>
      </c>
      <c r="F91" s="1">
        <v>1</v>
      </c>
      <c r="G91" s="1">
        <f t="shared" si="5"/>
        <v>-3.5326728556534653E-2</v>
      </c>
      <c r="H91">
        <f t="shared" si="6"/>
        <v>0.49116923622482411</v>
      </c>
      <c r="I91">
        <f t="shared" si="7"/>
        <v>0.49116923622482411</v>
      </c>
      <c r="J91">
        <f t="shared" si="8"/>
        <v>-0.71096653394599019</v>
      </c>
    </row>
    <row r="92" spans="1:10" x14ac:dyDescent="0.2">
      <c r="A92" s="1">
        <v>3.5</v>
      </c>
      <c r="B92" s="1">
        <v>1</v>
      </c>
      <c r="C92" s="1">
        <v>3.7</v>
      </c>
      <c r="D92" s="1">
        <v>6.1</v>
      </c>
      <c r="E92" s="1">
        <v>0</v>
      </c>
      <c r="F92" s="1">
        <v>1</v>
      </c>
      <c r="G92" s="1">
        <f t="shared" si="5"/>
        <v>0.23639808162258033</v>
      </c>
      <c r="H92">
        <f t="shared" si="6"/>
        <v>0.55882582310785345</v>
      </c>
      <c r="I92">
        <f t="shared" si="7"/>
        <v>0.55882582310785345</v>
      </c>
      <c r="J92">
        <f t="shared" si="8"/>
        <v>-0.58191744094935405</v>
      </c>
    </row>
    <row r="93" spans="1:10" x14ac:dyDescent="0.2">
      <c r="A93" s="1">
        <v>6.5</v>
      </c>
      <c r="B93" s="1">
        <v>2</v>
      </c>
      <c r="C93" s="1">
        <v>23.2</v>
      </c>
      <c r="D93" s="1">
        <v>2.6</v>
      </c>
      <c r="E93" s="1">
        <v>0</v>
      </c>
      <c r="F93" s="1">
        <v>0</v>
      </c>
      <c r="G93" s="1">
        <f t="shared" si="5"/>
        <v>-0.61249611501720091</v>
      </c>
      <c r="H93">
        <f t="shared" si="6"/>
        <v>0.35149001082212966</v>
      </c>
      <c r="I93">
        <f t="shared" si="7"/>
        <v>0.64850998917787028</v>
      </c>
      <c r="J93">
        <f t="shared" si="8"/>
        <v>-0.43307787183174973</v>
      </c>
    </row>
    <row r="94" spans="1:10" x14ac:dyDescent="0.2">
      <c r="A94" s="1">
        <v>3.5</v>
      </c>
      <c r="B94" s="1">
        <v>0</v>
      </c>
      <c r="C94" s="1">
        <v>13.7</v>
      </c>
      <c r="D94" s="1">
        <v>1.9</v>
      </c>
      <c r="E94" s="1">
        <v>1</v>
      </c>
      <c r="F94" s="1">
        <v>0</v>
      </c>
      <c r="G94" s="1">
        <f t="shared" si="5"/>
        <v>-0.13753300358773105</v>
      </c>
      <c r="H94">
        <f t="shared" si="6"/>
        <v>0.46567084431888811</v>
      </c>
      <c r="I94">
        <f t="shared" si="7"/>
        <v>0.53432915568111183</v>
      </c>
      <c r="J94">
        <f t="shared" si="8"/>
        <v>-0.62674323350960137</v>
      </c>
    </row>
    <row r="95" spans="1:10" x14ac:dyDescent="0.2">
      <c r="A95" s="1">
        <v>4.5</v>
      </c>
      <c r="B95" s="1">
        <v>0</v>
      </c>
      <c r="C95" s="1">
        <v>24.6</v>
      </c>
      <c r="D95" s="1">
        <v>0.9</v>
      </c>
      <c r="E95" s="1">
        <v>1</v>
      </c>
      <c r="F95" s="1">
        <v>1</v>
      </c>
      <c r="G95" s="1">
        <f t="shared" si="5"/>
        <v>-0.65424502390874273</v>
      </c>
      <c r="H95">
        <f t="shared" si="6"/>
        <v>0.34203356949091013</v>
      </c>
      <c r="I95">
        <f t="shared" si="7"/>
        <v>0.34203356949091013</v>
      </c>
      <c r="J95">
        <f t="shared" si="8"/>
        <v>-1.0728463903303869</v>
      </c>
    </row>
    <row r="96" spans="1:10" x14ac:dyDescent="0.2">
      <c r="A96" s="1">
        <v>3.2</v>
      </c>
      <c r="B96" s="1">
        <v>6</v>
      </c>
      <c r="C96" s="1">
        <v>10.4</v>
      </c>
      <c r="D96" s="1">
        <v>5.4</v>
      </c>
      <c r="E96" s="1">
        <v>0</v>
      </c>
      <c r="F96" s="1">
        <v>0</v>
      </c>
      <c r="G96" s="1">
        <f t="shared" si="5"/>
        <v>-0.13823841737981613</v>
      </c>
      <c r="H96">
        <f t="shared" si="6"/>
        <v>0.46549532645228708</v>
      </c>
      <c r="I96">
        <f t="shared" si="7"/>
        <v>0.53450467354771292</v>
      </c>
      <c r="J96">
        <f t="shared" si="8"/>
        <v>-0.62641480478030975</v>
      </c>
    </row>
    <row r="97" spans="1:10" x14ac:dyDescent="0.2">
      <c r="A97" s="1">
        <v>2</v>
      </c>
      <c r="B97" s="1">
        <v>4</v>
      </c>
      <c r="C97" s="1">
        <v>11.6</v>
      </c>
      <c r="D97" s="1">
        <v>6.6</v>
      </c>
      <c r="E97" s="1">
        <v>0</v>
      </c>
      <c r="F97" s="1">
        <v>0</v>
      </c>
      <c r="G97" s="1">
        <f t="shared" si="5"/>
        <v>-0.27680019167157666</v>
      </c>
      <c r="H97">
        <f t="shared" si="6"/>
        <v>0.43123842564486842</v>
      </c>
      <c r="I97">
        <f t="shared" si="7"/>
        <v>0.56876157435513153</v>
      </c>
      <c r="J97">
        <f t="shared" si="8"/>
        <v>-0.56429395840952878</v>
      </c>
    </row>
    <row r="98" spans="1:10" x14ac:dyDescent="0.2">
      <c r="A98" s="1">
        <v>1.6</v>
      </c>
      <c r="B98" s="1">
        <v>2</v>
      </c>
      <c r="C98" s="1">
        <v>2.6</v>
      </c>
      <c r="D98" s="1">
        <v>1.9</v>
      </c>
      <c r="E98" s="1">
        <v>1</v>
      </c>
      <c r="F98" s="1">
        <v>1</v>
      </c>
      <c r="G98" s="1">
        <f t="shared" si="5"/>
        <v>0.33369450804139805</v>
      </c>
      <c r="H98">
        <f t="shared" si="6"/>
        <v>0.58265803508811842</v>
      </c>
      <c r="I98">
        <f t="shared" si="7"/>
        <v>0.58265803508811842</v>
      </c>
      <c r="J98">
        <f t="shared" si="8"/>
        <v>-0.54015482546648674</v>
      </c>
    </row>
    <row r="99" spans="1:10" x14ac:dyDescent="0.2">
      <c r="A99" s="1">
        <v>1.6</v>
      </c>
      <c r="B99" s="1">
        <v>4</v>
      </c>
      <c r="C99" s="1">
        <v>9.1</v>
      </c>
      <c r="D99" s="1">
        <v>6.8</v>
      </c>
      <c r="E99" s="1">
        <v>0</v>
      </c>
      <c r="F99" s="1">
        <v>1</v>
      </c>
      <c r="G99" s="1">
        <f t="shared" si="5"/>
        <v>-0.16892673715235773</v>
      </c>
      <c r="H99">
        <f t="shared" si="6"/>
        <v>0.45786845775261625</v>
      </c>
      <c r="I99">
        <f t="shared" si="7"/>
        <v>0.45786845775261625</v>
      </c>
      <c r="J99">
        <f t="shared" si="8"/>
        <v>-0.78117334626781143</v>
      </c>
    </row>
    <row r="100" spans="1:10" x14ac:dyDescent="0.2">
      <c r="A100" s="1">
        <v>0</v>
      </c>
      <c r="B100" s="1">
        <v>0</v>
      </c>
      <c r="C100" s="1">
        <v>2</v>
      </c>
      <c r="D100" s="1">
        <v>0.9</v>
      </c>
      <c r="E100" s="1">
        <v>1</v>
      </c>
      <c r="F100" s="1">
        <v>1</v>
      </c>
      <c r="G100" s="1">
        <f t="shared" si="5"/>
        <v>0.26581911970625965</v>
      </c>
      <c r="H100">
        <f t="shared" si="6"/>
        <v>0.56606621845098259</v>
      </c>
      <c r="I100">
        <f t="shared" si="7"/>
        <v>0.56606621845098259</v>
      </c>
      <c r="J100">
        <f t="shared" si="8"/>
        <v>-0.56904421389253557</v>
      </c>
    </row>
    <row r="101" spans="1:10" x14ac:dyDescent="0.2">
      <c r="A101" s="1">
        <v>2.2999999999999998</v>
      </c>
      <c r="B101" s="1">
        <v>2</v>
      </c>
      <c r="C101" s="1">
        <v>8.1</v>
      </c>
      <c r="D101" s="1">
        <v>4.0999999999999996</v>
      </c>
      <c r="E101" s="1">
        <v>0</v>
      </c>
      <c r="F101" s="1">
        <v>0</v>
      </c>
      <c r="G101" s="1">
        <f t="shared" si="5"/>
        <v>-7.2161720383908334E-2</v>
      </c>
      <c r="H101">
        <f t="shared" si="6"/>
        <v>0.4819673943447994</v>
      </c>
      <c r="I101">
        <f t="shared" si="7"/>
        <v>0.5180326056552006</v>
      </c>
      <c r="J101">
        <f t="shared" si="8"/>
        <v>-0.65771709342331497</v>
      </c>
    </row>
    <row r="102" spans="1:10" x14ac:dyDescent="0.2">
      <c r="A102" s="1">
        <v>9.1999999999999993</v>
      </c>
      <c r="B102" s="1">
        <v>0</v>
      </c>
      <c r="C102" s="1">
        <v>18.3</v>
      </c>
      <c r="D102" s="1">
        <v>0.9</v>
      </c>
      <c r="E102" s="1">
        <v>1</v>
      </c>
      <c r="F102" s="1">
        <v>0</v>
      </c>
      <c r="G102" s="1">
        <f t="shared" si="5"/>
        <v>-2.6545727408649938E-2</v>
      </c>
      <c r="H102">
        <f t="shared" si="6"/>
        <v>0.49336395783136811</v>
      </c>
      <c r="I102">
        <f t="shared" si="7"/>
        <v>0.50663604216863189</v>
      </c>
      <c r="J102">
        <f t="shared" si="8"/>
        <v>-0.67996239872490827</v>
      </c>
    </row>
    <row r="103" spans="1:10" x14ac:dyDescent="0.2">
      <c r="A103" s="1">
        <v>2.9</v>
      </c>
      <c r="B103" s="1">
        <v>1</v>
      </c>
      <c r="C103" s="1">
        <v>8.1</v>
      </c>
      <c r="D103" s="1">
        <v>2</v>
      </c>
      <c r="E103" s="1">
        <v>1</v>
      </c>
      <c r="F103" s="1">
        <v>1</v>
      </c>
      <c r="G103" s="1">
        <f t="shared" si="5"/>
        <v>0.12255728796367457</v>
      </c>
      <c r="H103">
        <f t="shared" si="6"/>
        <v>0.53060102855224534</v>
      </c>
      <c r="I103">
        <f t="shared" si="7"/>
        <v>0.53060102855224534</v>
      </c>
      <c r="J103">
        <f t="shared" si="8"/>
        <v>-0.6337448988102572</v>
      </c>
    </row>
    <row r="104" spans="1:10" x14ac:dyDescent="0.2">
      <c r="A104" s="1">
        <v>8</v>
      </c>
      <c r="B104" s="1">
        <v>0</v>
      </c>
      <c r="C104" s="1">
        <v>23</v>
      </c>
      <c r="D104" s="1">
        <v>0.9</v>
      </c>
      <c r="E104" s="1">
        <v>1</v>
      </c>
      <c r="F104" s="1">
        <v>0</v>
      </c>
      <c r="G104" s="1">
        <f t="shared" si="5"/>
        <v>-0.35104284451339429</v>
      </c>
      <c r="H104">
        <f t="shared" si="6"/>
        <v>0.41312955686856201</v>
      </c>
      <c r="I104">
        <f t="shared" si="7"/>
        <v>0.58687044313143799</v>
      </c>
      <c r="J104">
        <f t="shared" si="8"/>
        <v>-0.53295119368202215</v>
      </c>
    </row>
    <row r="105" spans="1:10" x14ac:dyDescent="0.2">
      <c r="A105" s="1">
        <v>12.1</v>
      </c>
      <c r="B105" s="1">
        <v>0</v>
      </c>
      <c r="C105" s="1">
        <v>18.7</v>
      </c>
      <c r="D105" s="1">
        <v>0.8</v>
      </c>
      <c r="E105" s="1">
        <v>1</v>
      </c>
      <c r="F105" s="1">
        <v>1</v>
      </c>
      <c r="G105" s="1">
        <f t="shared" si="5"/>
        <v>0.13300142771562459</v>
      </c>
      <c r="H105">
        <f t="shared" si="6"/>
        <v>0.53320142862893272</v>
      </c>
      <c r="I105">
        <f t="shared" si="7"/>
        <v>0.53320142862893272</v>
      </c>
      <c r="J105">
        <f t="shared" si="8"/>
        <v>-0.6288560113320868</v>
      </c>
    </row>
    <row r="106" spans="1:10" x14ac:dyDescent="0.2">
      <c r="A106" s="1">
        <v>1.5</v>
      </c>
      <c r="B106" s="1">
        <v>0</v>
      </c>
      <c r="C106" s="1">
        <v>13.5</v>
      </c>
      <c r="D106" s="1">
        <v>2.8</v>
      </c>
      <c r="E106" s="1">
        <v>0</v>
      </c>
      <c r="F106" s="1">
        <v>0</v>
      </c>
      <c r="G106" s="1">
        <f t="shared" si="5"/>
        <v>-0.40890840141833718</v>
      </c>
      <c r="H106">
        <f t="shared" si="6"/>
        <v>0.39917389487399413</v>
      </c>
      <c r="I106">
        <f t="shared" si="7"/>
        <v>0.60082610512600587</v>
      </c>
      <c r="J106">
        <f t="shared" si="8"/>
        <v>-0.50944972886696493</v>
      </c>
    </row>
    <row r="107" spans="1:10" x14ac:dyDescent="0.2">
      <c r="A107" s="1">
        <v>6.3</v>
      </c>
      <c r="B107" s="1">
        <v>0</v>
      </c>
      <c r="C107" s="1">
        <v>17</v>
      </c>
      <c r="D107" s="1">
        <v>0.7</v>
      </c>
      <c r="E107" s="1">
        <v>1</v>
      </c>
      <c r="F107" s="1">
        <v>0</v>
      </c>
      <c r="G107" s="1">
        <f t="shared" si="5"/>
        <v>-0.13828093723815718</v>
      </c>
      <c r="H107">
        <f t="shared" si="6"/>
        <v>0.46548474712619858</v>
      </c>
      <c r="I107">
        <f t="shared" si="7"/>
        <v>0.53451525287380142</v>
      </c>
      <c r="J107">
        <f t="shared" si="8"/>
        <v>-0.62639501220988636</v>
      </c>
    </row>
    <row r="108" spans="1:10" x14ac:dyDescent="0.2">
      <c r="A108" s="1">
        <v>5</v>
      </c>
      <c r="B108" s="1">
        <v>1</v>
      </c>
      <c r="C108" s="1">
        <v>19.399999999999999</v>
      </c>
      <c r="D108" s="1">
        <v>3.8</v>
      </c>
      <c r="E108" s="1">
        <v>0</v>
      </c>
      <c r="F108" s="1">
        <v>1</v>
      </c>
      <c r="G108" s="1">
        <f t="shared" si="5"/>
        <v>-0.50413909947938296</v>
      </c>
      <c r="H108">
        <f t="shared" si="6"/>
        <v>0.37656845922850218</v>
      </c>
      <c r="I108">
        <f t="shared" si="7"/>
        <v>0.37656845922850218</v>
      </c>
      <c r="J108">
        <f t="shared" si="8"/>
        <v>-0.97665541765118069</v>
      </c>
    </row>
    <row r="109" spans="1:10" x14ac:dyDescent="0.2">
      <c r="A109" s="1">
        <v>1.7</v>
      </c>
      <c r="B109" s="1">
        <v>1</v>
      </c>
      <c r="C109" s="1">
        <v>1.3</v>
      </c>
      <c r="D109" s="1">
        <v>5.9</v>
      </c>
      <c r="E109" s="1">
        <v>0</v>
      </c>
      <c r="F109" s="1">
        <v>1</v>
      </c>
      <c r="G109" s="1">
        <f t="shared" si="5"/>
        <v>0.25167783156052032</v>
      </c>
      <c r="H109">
        <f t="shared" si="6"/>
        <v>0.56258942924367839</v>
      </c>
      <c r="I109">
        <f t="shared" si="7"/>
        <v>0.56258942924367839</v>
      </c>
      <c r="J109">
        <f t="shared" si="8"/>
        <v>-0.57520517221829393</v>
      </c>
    </row>
    <row r="110" spans="1:10" x14ac:dyDescent="0.2">
      <c r="A110" s="1">
        <v>4.0999999999999996</v>
      </c>
      <c r="B110" s="1">
        <v>0</v>
      </c>
      <c r="C110" s="1">
        <v>25.4</v>
      </c>
      <c r="D110" s="1">
        <v>1</v>
      </c>
      <c r="E110" s="1">
        <v>1</v>
      </c>
      <c r="F110" s="1">
        <v>1</v>
      </c>
      <c r="G110" s="1">
        <f t="shared" si="5"/>
        <v>-0.72168203547033727</v>
      </c>
      <c r="H110">
        <f t="shared" si="6"/>
        <v>0.32702269484758623</v>
      </c>
      <c r="I110">
        <f t="shared" si="7"/>
        <v>0.32702269484758623</v>
      </c>
      <c r="J110">
        <f t="shared" si="8"/>
        <v>-1.117725707289547</v>
      </c>
    </row>
    <row r="111" spans="1:10" x14ac:dyDescent="0.2">
      <c r="A111" s="1">
        <v>7.4</v>
      </c>
      <c r="B111" s="1">
        <v>0</v>
      </c>
      <c r="C111" s="1">
        <v>24.7</v>
      </c>
      <c r="D111" s="1">
        <v>0.9</v>
      </c>
      <c r="E111" s="1">
        <v>1</v>
      </c>
      <c r="F111" s="1">
        <v>1</v>
      </c>
      <c r="G111" s="1">
        <f t="shared" si="5"/>
        <v>-0.4787605536862124</v>
      </c>
      <c r="H111">
        <f t="shared" si="6"/>
        <v>0.38254484511161979</v>
      </c>
      <c r="I111">
        <f t="shared" si="7"/>
        <v>0.38254484511161979</v>
      </c>
      <c r="J111">
        <f t="shared" si="8"/>
        <v>-0.96090939046598511</v>
      </c>
    </row>
    <row r="112" spans="1:10" x14ac:dyDescent="0.2">
      <c r="A112" s="1">
        <v>7</v>
      </c>
      <c r="B112" s="1">
        <v>0</v>
      </c>
      <c r="C112" s="1">
        <v>24.4</v>
      </c>
      <c r="D112" s="1">
        <v>1.2</v>
      </c>
      <c r="E112" s="1">
        <v>1</v>
      </c>
      <c r="F112" s="1">
        <v>0</v>
      </c>
      <c r="G112" s="1">
        <f t="shared" si="5"/>
        <v>-0.48776074322086904</v>
      </c>
      <c r="H112">
        <f t="shared" si="6"/>
        <v>0.38042122102110115</v>
      </c>
      <c r="I112">
        <f t="shared" si="7"/>
        <v>0.6195787789788989</v>
      </c>
      <c r="J112">
        <f t="shared" si="8"/>
        <v>-0.47871542057582539</v>
      </c>
    </row>
    <row r="113" spans="1:10" x14ac:dyDescent="0.2">
      <c r="A113" s="1">
        <v>1.3</v>
      </c>
      <c r="B113" s="1">
        <v>1</v>
      </c>
      <c r="C113" s="1">
        <v>3</v>
      </c>
      <c r="D113" s="1">
        <v>1.2</v>
      </c>
      <c r="E113" s="1">
        <v>1</v>
      </c>
      <c r="F113" s="1">
        <v>1</v>
      </c>
      <c r="G113" s="1">
        <f t="shared" si="5"/>
        <v>0.29374162610237264</v>
      </c>
      <c r="H113">
        <f t="shared" si="6"/>
        <v>0.57291189719155478</v>
      </c>
      <c r="I113">
        <f t="shared" si="7"/>
        <v>0.57291189719155478</v>
      </c>
      <c r="J113">
        <f t="shared" si="8"/>
        <v>-0.55702333117203096</v>
      </c>
    </row>
    <row r="114" spans="1:10" x14ac:dyDescent="0.2">
      <c r="A114" s="1">
        <v>3.6</v>
      </c>
      <c r="B114" s="1">
        <v>0</v>
      </c>
      <c r="C114" s="1">
        <v>0.3</v>
      </c>
      <c r="D114" s="1">
        <v>0</v>
      </c>
      <c r="E114" s="1">
        <v>1</v>
      </c>
      <c r="F114" s="1">
        <v>1</v>
      </c>
      <c r="G114" s="1">
        <f t="shared" si="5"/>
        <v>0.58056811362592131</v>
      </c>
      <c r="H114">
        <f t="shared" si="6"/>
        <v>0.64119811879356747</v>
      </c>
      <c r="I114">
        <f t="shared" si="7"/>
        <v>0.64119811879356747</v>
      </c>
      <c r="J114">
        <f t="shared" si="8"/>
        <v>-0.4444167921350613</v>
      </c>
    </row>
    <row r="115" spans="1:10" x14ac:dyDescent="0.2">
      <c r="A115" s="1">
        <v>4.5999999999999996</v>
      </c>
      <c r="B115" s="1">
        <v>1</v>
      </c>
      <c r="C115" s="1">
        <v>19.8</v>
      </c>
      <c r="D115" s="1">
        <v>3</v>
      </c>
      <c r="E115" s="1">
        <v>0</v>
      </c>
      <c r="F115" s="1">
        <v>1</v>
      </c>
      <c r="G115" s="1">
        <f t="shared" si="5"/>
        <v>-0.55032635757663639</v>
      </c>
      <c r="H115">
        <f t="shared" si="6"/>
        <v>0.36578869485214222</v>
      </c>
      <c r="I115">
        <f t="shared" si="7"/>
        <v>0.36578869485214222</v>
      </c>
      <c r="J115">
        <f t="shared" si="8"/>
        <v>-1.0056994487732003</v>
      </c>
    </row>
    <row r="116" spans="1:10" x14ac:dyDescent="0.2">
      <c r="A116" s="1">
        <v>5</v>
      </c>
      <c r="B116" s="1">
        <v>0</v>
      </c>
      <c r="C116" s="1">
        <v>17.7</v>
      </c>
      <c r="D116" s="1">
        <v>0.8</v>
      </c>
      <c r="E116" s="1">
        <v>1</v>
      </c>
      <c r="F116" s="1">
        <v>1</v>
      </c>
      <c r="G116" s="1">
        <f t="shared" si="5"/>
        <v>-0.25651489585771936</v>
      </c>
      <c r="H116">
        <f t="shared" si="6"/>
        <v>0.4362206161528025</v>
      </c>
      <c r="I116">
        <f t="shared" si="7"/>
        <v>0.4362206161528025</v>
      </c>
      <c r="J116">
        <f t="shared" si="8"/>
        <v>-0.82960716325764716</v>
      </c>
    </row>
    <row r="117" spans="1:10" x14ac:dyDescent="0.2">
      <c r="A117" s="1">
        <v>2</v>
      </c>
      <c r="B117" s="1">
        <v>0</v>
      </c>
      <c r="C117" s="1">
        <v>2.2999999999999998</v>
      </c>
      <c r="D117" s="1">
        <v>0.6</v>
      </c>
      <c r="E117" s="1">
        <v>1</v>
      </c>
      <c r="F117" s="1">
        <v>1</v>
      </c>
      <c r="G117" s="1">
        <f t="shared" si="5"/>
        <v>0.37456932777256635</v>
      </c>
      <c r="H117">
        <f t="shared" si="6"/>
        <v>0.59256262597427256</v>
      </c>
      <c r="I117">
        <f t="shared" si="7"/>
        <v>0.59256262597427256</v>
      </c>
      <c r="J117">
        <f t="shared" si="8"/>
        <v>-0.52329871371160108</v>
      </c>
    </row>
    <row r="118" spans="1:10" x14ac:dyDescent="0.2">
      <c r="A118" s="1">
        <v>1.8</v>
      </c>
      <c r="B118" s="1">
        <v>0</v>
      </c>
      <c r="C118" s="1">
        <v>19.7</v>
      </c>
      <c r="D118" s="1">
        <v>1</v>
      </c>
      <c r="E118" s="1">
        <v>1</v>
      </c>
      <c r="F118" s="1">
        <v>1</v>
      </c>
      <c r="G118" s="1">
        <f t="shared" si="5"/>
        <v>-0.56226370024272443</v>
      </c>
      <c r="H118">
        <f t="shared" si="6"/>
        <v>0.3630238451237387</v>
      </c>
      <c r="I118">
        <f t="shared" si="7"/>
        <v>0.3630238451237387</v>
      </c>
      <c r="J118">
        <f t="shared" si="8"/>
        <v>-1.0132867578286051</v>
      </c>
    </row>
    <row r="119" spans="1:10" x14ac:dyDescent="0.2">
      <c r="A119" s="1">
        <v>3</v>
      </c>
      <c r="B119" s="1">
        <v>1</v>
      </c>
      <c r="C119" s="1">
        <v>5.6</v>
      </c>
      <c r="D119" s="1">
        <v>2.2999999999999998</v>
      </c>
      <c r="E119" s="1">
        <v>1</v>
      </c>
      <c r="F119" s="1">
        <v>1</v>
      </c>
      <c r="G119" s="1">
        <f t="shared" si="5"/>
        <v>0.26160262327403405</v>
      </c>
      <c r="H119">
        <f t="shared" si="6"/>
        <v>0.56503021121205466</v>
      </c>
      <c r="I119">
        <f t="shared" si="7"/>
        <v>0.56503021121205466</v>
      </c>
      <c r="J119">
        <f t="shared" si="8"/>
        <v>-0.57087607809345009</v>
      </c>
    </row>
    <row r="120" spans="1:10" x14ac:dyDescent="0.2">
      <c r="A120" s="1">
        <v>1.4</v>
      </c>
      <c r="B120" s="1">
        <v>1</v>
      </c>
      <c r="C120" s="1">
        <v>7.6</v>
      </c>
      <c r="D120" s="1">
        <v>6.2</v>
      </c>
      <c r="E120" s="1">
        <v>0</v>
      </c>
      <c r="F120" s="1">
        <v>1</v>
      </c>
      <c r="G120" s="1">
        <f t="shared" si="5"/>
        <v>-0.10170891397753518</v>
      </c>
      <c r="H120">
        <f t="shared" si="6"/>
        <v>0.4745946686149462</v>
      </c>
      <c r="I120">
        <f t="shared" si="7"/>
        <v>0.4745946686149462</v>
      </c>
      <c r="J120">
        <f t="shared" si="8"/>
        <v>-0.74529416847183272</v>
      </c>
    </row>
    <row r="121" spans="1:10" x14ac:dyDescent="0.2">
      <c r="A121" s="1">
        <v>7.1</v>
      </c>
      <c r="B121" s="1">
        <v>3</v>
      </c>
      <c r="C121" s="1">
        <v>5.0999999999999996</v>
      </c>
      <c r="D121" s="1">
        <v>5.6</v>
      </c>
      <c r="E121" s="1">
        <v>0</v>
      </c>
      <c r="F121" s="1">
        <v>1</v>
      </c>
      <c r="G121" s="1">
        <f t="shared" si="5"/>
        <v>0.3864614861935991</v>
      </c>
      <c r="H121">
        <f t="shared" si="6"/>
        <v>0.59543058471128163</v>
      </c>
      <c r="I121">
        <f t="shared" si="7"/>
        <v>0.59543058471128163</v>
      </c>
      <c r="J121">
        <f t="shared" si="8"/>
        <v>-0.51847046337700531</v>
      </c>
    </row>
    <row r="122" spans="1:10" x14ac:dyDescent="0.2">
      <c r="A122" s="1">
        <v>2.7</v>
      </c>
      <c r="B122" s="1">
        <v>1</v>
      </c>
      <c r="C122" s="1">
        <v>12.6</v>
      </c>
      <c r="D122" s="1">
        <v>2.9</v>
      </c>
      <c r="E122" s="1">
        <v>0</v>
      </c>
      <c r="F122" s="1">
        <v>1</v>
      </c>
      <c r="G122" s="1">
        <f t="shared" si="5"/>
        <v>-0.28628394222483233</v>
      </c>
      <c r="H122">
        <f t="shared" si="6"/>
        <v>0.42891386195250414</v>
      </c>
      <c r="I122">
        <f t="shared" si="7"/>
        <v>0.42891386195250414</v>
      </c>
      <c r="J122">
        <f t="shared" si="8"/>
        <v>-0.84649916820422799</v>
      </c>
    </row>
    <row r="123" spans="1:10" x14ac:dyDescent="0.2">
      <c r="A123" s="1">
        <v>1.7</v>
      </c>
      <c r="B123" s="1">
        <v>1</v>
      </c>
      <c r="C123" s="1">
        <v>8</v>
      </c>
      <c r="D123" s="1">
        <v>1.8</v>
      </c>
      <c r="E123" s="1">
        <v>1</v>
      </c>
      <c r="F123" s="1">
        <v>0</v>
      </c>
      <c r="G123" s="1">
        <f t="shared" si="5"/>
        <v>5.3057212431022377E-2</v>
      </c>
      <c r="H123">
        <f t="shared" si="6"/>
        <v>0.51326119232408873</v>
      </c>
      <c r="I123">
        <f t="shared" si="7"/>
        <v>0.48673880767591127</v>
      </c>
      <c r="J123">
        <f t="shared" si="8"/>
        <v>-0.72002762898307671</v>
      </c>
    </row>
    <row r="124" spans="1:10" x14ac:dyDescent="0.2">
      <c r="A124" s="1">
        <v>1.1000000000000001</v>
      </c>
      <c r="B124" s="1">
        <v>1</v>
      </c>
      <c r="C124" s="1">
        <v>2</v>
      </c>
      <c r="D124" s="1">
        <v>1.9</v>
      </c>
      <c r="E124" s="1">
        <v>1</v>
      </c>
      <c r="F124" s="1">
        <v>0</v>
      </c>
      <c r="G124" s="1">
        <f t="shared" si="5"/>
        <v>0.33439725744676896</v>
      </c>
      <c r="H124">
        <f t="shared" si="6"/>
        <v>0.58282891107616686</v>
      </c>
      <c r="I124">
        <f t="shared" si="7"/>
        <v>0.41717108892383314</v>
      </c>
      <c r="J124">
        <f t="shared" si="8"/>
        <v>-0.87425885613824095</v>
      </c>
    </row>
    <row r="125" spans="1:10" x14ac:dyDescent="0.2">
      <c r="A125" s="1">
        <v>0</v>
      </c>
      <c r="B125" s="1">
        <v>1</v>
      </c>
      <c r="C125" s="1">
        <v>19.100000000000001</v>
      </c>
      <c r="D125" s="1">
        <v>4.9000000000000004</v>
      </c>
      <c r="E125" s="1">
        <v>0</v>
      </c>
      <c r="F125" s="1">
        <v>0</v>
      </c>
      <c r="G125" s="1">
        <f t="shared" si="5"/>
        <v>-0.79992059229253343</v>
      </c>
      <c r="H125">
        <f t="shared" si="6"/>
        <v>0.31004250520723048</v>
      </c>
      <c r="I125">
        <f t="shared" si="7"/>
        <v>0.68995749479276958</v>
      </c>
      <c r="J125">
        <f t="shared" si="8"/>
        <v>-0.37112528503790698</v>
      </c>
    </row>
    <row r="126" spans="1:10" x14ac:dyDescent="0.2">
      <c r="A126" s="1">
        <v>2.8</v>
      </c>
      <c r="B126" s="1">
        <v>0</v>
      </c>
      <c r="C126" s="1">
        <v>19.7</v>
      </c>
      <c r="D126" s="1">
        <v>0.8</v>
      </c>
      <c r="E126" s="1">
        <v>1</v>
      </c>
      <c r="F126" s="1">
        <v>1</v>
      </c>
      <c r="G126" s="1">
        <f t="shared" si="5"/>
        <v>-0.49991993866044326</v>
      </c>
      <c r="H126">
        <f t="shared" si="6"/>
        <v>0.37755948369460113</v>
      </c>
      <c r="I126">
        <f t="shared" si="7"/>
        <v>0.37755948369460113</v>
      </c>
      <c r="J126">
        <f t="shared" si="8"/>
        <v>-0.97402715000540163</v>
      </c>
    </row>
    <row r="127" spans="1:10" x14ac:dyDescent="0.2">
      <c r="A127" s="1">
        <v>4.2</v>
      </c>
      <c r="B127" s="1">
        <v>0</v>
      </c>
      <c r="C127" s="1">
        <v>9.8000000000000007</v>
      </c>
      <c r="D127" s="1">
        <v>0.9</v>
      </c>
      <c r="E127" s="1">
        <v>1</v>
      </c>
      <c r="F127" s="1">
        <v>1</v>
      </c>
      <c r="G127" s="1">
        <f t="shared" si="5"/>
        <v>0.11329272579719077</v>
      </c>
      <c r="H127">
        <f t="shared" si="6"/>
        <v>0.52829292570933295</v>
      </c>
      <c r="I127">
        <f t="shared" si="7"/>
        <v>0.52829292570933295</v>
      </c>
      <c r="J127">
        <f t="shared" si="8"/>
        <v>-0.63810436557096628</v>
      </c>
    </row>
    <row r="128" spans="1:10" x14ac:dyDescent="0.2">
      <c r="A128" s="1">
        <v>6.3</v>
      </c>
      <c r="B128" s="1">
        <v>0</v>
      </c>
      <c r="C128" s="1">
        <v>24.9</v>
      </c>
      <c r="D128" s="1">
        <v>1.1000000000000001</v>
      </c>
      <c r="E128" s="1">
        <v>1</v>
      </c>
      <c r="F128" s="1">
        <v>1</v>
      </c>
      <c r="G128" s="1">
        <f t="shared" si="5"/>
        <v>-0.55796356815889214</v>
      </c>
      <c r="H128">
        <f t="shared" si="6"/>
        <v>0.36401878155827261</v>
      </c>
      <c r="I128">
        <f t="shared" si="7"/>
        <v>0.36401878155827261</v>
      </c>
      <c r="J128">
        <f t="shared" si="8"/>
        <v>-1.0105498149889491</v>
      </c>
    </row>
    <row r="129" spans="1:10" x14ac:dyDescent="0.2">
      <c r="A129" s="1">
        <v>5.6</v>
      </c>
      <c r="B129" s="1">
        <v>0</v>
      </c>
      <c r="C129" s="1">
        <v>19.100000000000001</v>
      </c>
      <c r="D129" s="1">
        <v>1</v>
      </c>
      <c r="E129" s="1">
        <v>1</v>
      </c>
      <c r="F129" s="1">
        <v>1</v>
      </c>
      <c r="G129" s="1">
        <f t="shared" si="5"/>
        <v>-0.29348277603354456</v>
      </c>
      <c r="H129">
        <f t="shared" si="6"/>
        <v>0.42715144043625047</v>
      </c>
      <c r="I129">
        <f t="shared" si="7"/>
        <v>0.42715144043625047</v>
      </c>
      <c r="J129">
        <f t="shared" si="8"/>
        <v>-0.85061666718780626</v>
      </c>
    </row>
    <row r="130" spans="1:10" x14ac:dyDescent="0.2">
      <c r="A130" s="1">
        <v>2.1</v>
      </c>
      <c r="B130" s="1">
        <v>0</v>
      </c>
      <c r="C130" s="1">
        <v>3.6</v>
      </c>
      <c r="D130" s="1">
        <v>1.6</v>
      </c>
      <c r="E130" s="1">
        <v>1</v>
      </c>
      <c r="F130" s="1">
        <v>1</v>
      </c>
      <c r="G130" s="1">
        <f t="shared" si="5"/>
        <v>0.31174200517168604</v>
      </c>
      <c r="H130">
        <f t="shared" si="6"/>
        <v>0.5773104077849035</v>
      </c>
      <c r="I130">
        <f t="shared" si="7"/>
        <v>0.5773104077849035</v>
      </c>
      <c r="J130">
        <f t="shared" si="8"/>
        <v>-0.54937518869580193</v>
      </c>
    </row>
    <row r="131" spans="1:10" x14ac:dyDescent="0.2">
      <c r="A131" s="1">
        <v>2</v>
      </c>
      <c r="B131" s="1">
        <v>0</v>
      </c>
      <c r="C131" s="1">
        <v>11.2</v>
      </c>
      <c r="D131" s="1">
        <v>4</v>
      </c>
      <c r="E131" s="1">
        <v>0</v>
      </c>
      <c r="F131" s="1">
        <v>0</v>
      </c>
      <c r="G131" s="1">
        <f t="shared" ref="G131:G194" si="9">$O$4+$O$5*A131+$O$6*C131+$O$7*E131</f>
        <v>-0.25555043820723555</v>
      </c>
      <c r="H131">
        <f t="shared" ref="H131:H194" si="10">1/(1+EXP(-G131))</f>
        <v>0.43645782190787291</v>
      </c>
      <c r="I131">
        <f t="shared" ref="I131:I194" si="11">IF(F131=1,H131,1-H131)</f>
        <v>0.56354217809212703</v>
      </c>
      <c r="J131">
        <f t="shared" ref="J131:J194" si="12">LN(I131)</f>
        <v>-0.57351309809558682</v>
      </c>
    </row>
    <row r="132" spans="1:10" x14ac:dyDescent="0.2">
      <c r="A132" s="1">
        <v>3.7</v>
      </c>
      <c r="B132" s="1">
        <v>0</v>
      </c>
      <c r="C132" s="1">
        <v>3.5</v>
      </c>
      <c r="D132" s="1">
        <v>0.1</v>
      </c>
      <c r="E132" s="1">
        <v>1</v>
      </c>
      <c r="F132" s="1">
        <v>1</v>
      </c>
      <c r="G132" s="1">
        <f t="shared" si="9"/>
        <v>0.41680446206942123</v>
      </c>
      <c r="H132">
        <f t="shared" si="10"/>
        <v>0.60271833340913572</v>
      </c>
      <c r="I132">
        <f t="shared" si="11"/>
        <v>0.60271833340913572</v>
      </c>
      <c r="J132">
        <f t="shared" si="12"/>
        <v>-0.50630530015847586</v>
      </c>
    </row>
    <row r="133" spans="1:10" x14ac:dyDescent="0.2">
      <c r="A133" s="1">
        <v>2.2000000000000002</v>
      </c>
      <c r="B133" s="1">
        <v>0</v>
      </c>
      <c r="C133" s="1">
        <v>1.6</v>
      </c>
      <c r="D133" s="1">
        <v>0</v>
      </c>
      <c r="E133" s="1">
        <v>1</v>
      </c>
      <c r="F133" s="1">
        <v>1</v>
      </c>
      <c r="G133" s="1">
        <f t="shared" si="9"/>
        <v>0.42422514865161931</v>
      </c>
      <c r="H133">
        <f t="shared" si="10"/>
        <v>0.60449384745842349</v>
      </c>
      <c r="I133">
        <f t="shared" si="11"/>
        <v>0.60449384745842349</v>
      </c>
      <c r="J133">
        <f t="shared" si="12"/>
        <v>-0.50336378688078298</v>
      </c>
    </row>
    <row r="134" spans="1:10" x14ac:dyDescent="0.2">
      <c r="A134" s="1">
        <v>8.5</v>
      </c>
      <c r="B134" s="1">
        <v>0</v>
      </c>
      <c r="C134" s="1">
        <v>21.1</v>
      </c>
      <c r="D134" s="1">
        <v>0.8</v>
      </c>
      <c r="E134" s="1">
        <v>1</v>
      </c>
      <c r="F134" s="1">
        <v>0</v>
      </c>
      <c r="G134" s="1">
        <f t="shared" si="9"/>
        <v>-0.21893463476663391</v>
      </c>
      <c r="H134">
        <f t="shared" si="10"/>
        <v>0.44548392462393266</v>
      </c>
      <c r="I134">
        <f t="shared" si="11"/>
        <v>0.5545160753760674</v>
      </c>
      <c r="J134">
        <f t="shared" si="12"/>
        <v>-0.58965948185257522</v>
      </c>
    </row>
    <row r="135" spans="1:10" x14ac:dyDescent="0.2">
      <c r="A135" s="1">
        <v>5.6</v>
      </c>
      <c r="B135" s="1">
        <v>0</v>
      </c>
      <c r="C135" s="1">
        <v>18.2</v>
      </c>
      <c r="D135" s="1">
        <v>1</v>
      </c>
      <c r="E135" s="1">
        <v>1</v>
      </c>
      <c r="F135" s="1">
        <v>1</v>
      </c>
      <c r="G135" s="1">
        <f t="shared" si="9"/>
        <v>-0.24567083073877707</v>
      </c>
      <c r="H135">
        <f t="shared" si="10"/>
        <v>0.43888934044996863</v>
      </c>
      <c r="I135">
        <f t="shared" si="11"/>
        <v>0.43888934044996863</v>
      </c>
      <c r="J135">
        <f t="shared" si="12"/>
        <v>-0.82350796955037187</v>
      </c>
    </row>
    <row r="136" spans="1:10" x14ac:dyDescent="0.2">
      <c r="A136" s="1">
        <v>3.3</v>
      </c>
      <c r="B136" s="1">
        <v>0</v>
      </c>
      <c r="C136" s="1">
        <v>3</v>
      </c>
      <c r="D136" s="1">
        <v>1</v>
      </c>
      <c r="E136" s="1">
        <v>1</v>
      </c>
      <c r="F136" s="1">
        <v>1</v>
      </c>
      <c r="G136" s="1">
        <f t="shared" si="9"/>
        <v>0.41842914926693509</v>
      </c>
      <c r="H136">
        <f t="shared" si="10"/>
        <v>0.60310729804489538</v>
      </c>
      <c r="I136">
        <f t="shared" si="11"/>
        <v>0.60310729804489538</v>
      </c>
      <c r="J136">
        <f t="shared" si="12"/>
        <v>-0.50566015771150119</v>
      </c>
    </row>
    <row r="137" spans="1:10" x14ac:dyDescent="0.2">
      <c r="A137" s="1">
        <v>6.9</v>
      </c>
      <c r="B137" s="1">
        <v>0</v>
      </c>
      <c r="C137" s="1">
        <v>16.3</v>
      </c>
      <c r="D137" s="1">
        <v>1</v>
      </c>
      <c r="E137" s="1">
        <v>1</v>
      </c>
      <c r="F137" s="1">
        <v>0</v>
      </c>
      <c r="G137" s="1">
        <f t="shared" si="9"/>
        <v>-6.3687611726191667E-2</v>
      </c>
      <c r="H137">
        <f t="shared" si="10"/>
        <v>0.48408347663809492</v>
      </c>
      <c r="I137">
        <f t="shared" si="11"/>
        <v>0.51591652336190508</v>
      </c>
      <c r="J137">
        <f t="shared" si="12"/>
        <v>-0.66181030301820909</v>
      </c>
    </row>
    <row r="138" spans="1:10" x14ac:dyDescent="0.2">
      <c r="A138" s="1">
        <v>8.6</v>
      </c>
      <c r="B138" s="1">
        <v>0</v>
      </c>
      <c r="C138" s="1">
        <v>22.5</v>
      </c>
      <c r="D138" s="1">
        <v>0.9</v>
      </c>
      <c r="E138" s="1">
        <v>1</v>
      </c>
      <c r="F138" s="1">
        <v>0</v>
      </c>
      <c r="G138" s="1">
        <f t="shared" si="9"/>
        <v>-0.28707439573359939</v>
      </c>
      <c r="H138">
        <f t="shared" si="10"/>
        <v>0.42872025381480605</v>
      </c>
      <c r="I138">
        <f t="shared" si="11"/>
        <v>0.57127974618519395</v>
      </c>
      <c r="J138">
        <f t="shared" si="12"/>
        <v>-0.5598762660328076</v>
      </c>
    </row>
    <row r="139" spans="1:10" x14ac:dyDescent="0.2">
      <c r="A139" s="1">
        <v>5.2</v>
      </c>
      <c r="B139" s="1">
        <v>0</v>
      </c>
      <c r="C139" s="1">
        <v>24</v>
      </c>
      <c r="D139" s="1">
        <v>1</v>
      </c>
      <c r="E139" s="1">
        <v>1</v>
      </c>
      <c r="F139" s="1">
        <v>0</v>
      </c>
      <c r="G139" s="1">
        <f t="shared" si="9"/>
        <v>-0.57872976060463421</v>
      </c>
      <c r="H139">
        <f t="shared" si="10"/>
        <v>0.3592249280772925</v>
      </c>
      <c r="I139">
        <f t="shared" si="11"/>
        <v>0.64077507192270744</v>
      </c>
      <c r="J139">
        <f t="shared" si="12"/>
        <v>-0.44507678547857255</v>
      </c>
    </row>
    <row r="140" spans="1:10" x14ac:dyDescent="0.2">
      <c r="A140" s="1">
        <v>2.7</v>
      </c>
      <c r="B140" s="1">
        <v>0</v>
      </c>
      <c r="C140" s="1">
        <v>1.1000000000000001</v>
      </c>
      <c r="D140" s="1">
        <v>1</v>
      </c>
      <c r="E140" s="1">
        <v>1</v>
      </c>
      <c r="F140" s="1">
        <v>0</v>
      </c>
      <c r="G140" s="1">
        <f t="shared" si="9"/>
        <v>0.48195922127318613</v>
      </c>
      <c r="H140">
        <f t="shared" si="10"/>
        <v>0.61821040949070138</v>
      </c>
      <c r="I140">
        <f t="shared" si="11"/>
        <v>0.38178959050929862</v>
      </c>
      <c r="J140">
        <f t="shared" si="12"/>
        <v>-0.96288563231230084</v>
      </c>
    </row>
    <row r="141" spans="1:10" x14ac:dyDescent="0.2">
      <c r="A141" s="1">
        <v>2.6</v>
      </c>
      <c r="B141" s="1">
        <v>1</v>
      </c>
      <c r="C141" s="1">
        <v>0.6</v>
      </c>
      <c r="D141" s="1">
        <v>1.6</v>
      </c>
      <c r="E141" s="1">
        <v>1</v>
      </c>
      <c r="F141" s="1">
        <v>0</v>
      </c>
      <c r="G141" s="1">
        <f t="shared" si="9"/>
        <v>0.50228703694538435</v>
      </c>
      <c r="H141">
        <f t="shared" si="10"/>
        <v>0.62299664265547039</v>
      </c>
      <c r="I141">
        <f t="shared" si="11"/>
        <v>0.37700335734452961</v>
      </c>
      <c r="J141">
        <f t="shared" si="12"/>
        <v>-0.97550118615062387</v>
      </c>
    </row>
    <row r="142" spans="1:10" x14ac:dyDescent="0.2">
      <c r="A142" s="1">
        <v>5.7</v>
      </c>
      <c r="B142" s="1">
        <v>0</v>
      </c>
      <c r="C142" s="1">
        <v>13.1</v>
      </c>
      <c r="D142" s="1">
        <v>0.7</v>
      </c>
      <c r="E142" s="1">
        <v>1</v>
      </c>
      <c r="F142" s="1">
        <v>0</v>
      </c>
      <c r="G142" s="1">
        <f t="shared" si="9"/>
        <v>3.1497902089799162E-2</v>
      </c>
      <c r="H142">
        <f t="shared" si="10"/>
        <v>0.50787382455306562</v>
      </c>
      <c r="I142">
        <f t="shared" si="11"/>
        <v>0.49212617544693438</v>
      </c>
      <c r="J142">
        <f t="shared" si="12"/>
        <v>-0.70902014120814028</v>
      </c>
    </row>
    <row r="143" spans="1:10" x14ac:dyDescent="0.2">
      <c r="A143" s="1">
        <v>1.7</v>
      </c>
      <c r="B143" s="1">
        <v>2</v>
      </c>
      <c r="C143" s="1">
        <v>11.1</v>
      </c>
      <c r="D143" s="1">
        <v>2.9</v>
      </c>
      <c r="E143" s="1">
        <v>0</v>
      </c>
      <c r="F143" s="1">
        <v>0</v>
      </c>
      <c r="G143" s="1">
        <f t="shared" si="9"/>
        <v>-0.26894112831583472</v>
      </c>
      <c r="H143">
        <f t="shared" si="10"/>
        <v>0.43316706493397633</v>
      </c>
      <c r="I143">
        <f t="shared" si="11"/>
        <v>0.56683293506602372</v>
      </c>
      <c r="J143">
        <f t="shared" si="12"/>
        <v>-0.56769066582125505</v>
      </c>
    </row>
    <row r="144" spans="1:10" x14ac:dyDescent="0.2">
      <c r="A144" s="1">
        <v>2.5</v>
      </c>
      <c r="B144" s="1">
        <v>1</v>
      </c>
      <c r="C144" s="1">
        <v>1.9</v>
      </c>
      <c r="D144" s="1">
        <v>2.1</v>
      </c>
      <c r="E144" s="1">
        <v>1</v>
      </c>
      <c r="F144" s="1">
        <v>0</v>
      </c>
      <c r="G144" s="1">
        <f t="shared" si="9"/>
        <v>0.42699096202804798</v>
      </c>
      <c r="H144">
        <f t="shared" si="10"/>
        <v>0.60515490951013606</v>
      </c>
      <c r="I144">
        <f t="shared" si="11"/>
        <v>0.39484509048986394</v>
      </c>
      <c r="J144">
        <f t="shared" si="12"/>
        <v>-0.92926176697715257</v>
      </c>
    </row>
    <row r="145" spans="1:10" x14ac:dyDescent="0.2">
      <c r="A145" s="1">
        <v>3.9</v>
      </c>
      <c r="B145" s="1">
        <v>0</v>
      </c>
      <c r="C145" s="1">
        <v>1.4</v>
      </c>
      <c r="D145" s="1">
        <v>0</v>
      </c>
      <c r="E145" s="1">
        <v>1</v>
      </c>
      <c r="F145" s="1">
        <v>1</v>
      </c>
      <c r="G145" s="1">
        <f t="shared" si="9"/>
        <v>0.54083442007366789</v>
      </c>
      <c r="H145">
        <f t="shared" si="10"/>
        <v>0.63200650375352363</v>
      </c>
      <c r="I145">
        <f t="shared" si="11"/>
        <v>0.63200650375352363</v>
      </c>
      <c r="J145">
        <f t="shared" si="12"/>
        <v>-0.4588555941389828</v>
      </c>
    </row>
    <row r="146" spans="1:10" x14ac:dyDescent="0.2">
      <c r="A146" s="1">
        <v>1.7</v>
      </c>
      <c r="B146" s="1">
        <v>1</v>
      </c>
      <c r="C146" s="1">
        <v>3.6</v>
      </c>
      <c r="D146" s="1">
        <v>2</v>
      </c>
      <c r="E146" s="1">
        <v>1</v>
      </c>
      <c r="F146" s="1">
        <v>1</v>
      </c>
      <c r="G146" s="1">
        <f t="shared" si="9"/>
        <v>0.2868045005387736</v>
      </c>
      <c r="H146">
        <f t="shared" si="10"/>
        <v>0.57121364239928418</v>
      </c>
      <c r="I146">
        <f t="shared" si="11"/>
        <v>0.57121364239928418</v>
      </c>
      <c r="J146">
        <f t="shared" si="12"/>
        <v>-0.55999198448972642</v>
      </c>
    </row>
    <row r="147" spans="1:10" x14ac:dyDescent="0.2">
      <c r="A147" s="1">
        <v>1.9</v>
      </c>
      <c r="B147" s="1">
        <v>0</v>
      </c>
      <c r="C147" s="1">
        <v>4.0999999999999996</v>
      </c>
      <c r="D147" s="1">
        <v>0.6</v>
      </c>
      <c r="E147" s="1">
        <v>1</v>
      </c>
      <c r="F147" s="1">
        <v>1</v>
      </c>
      <c r="G147" s="1">
        <f t="shared" si="9"/>
        <v>0.27271106102480358</v>
      </c>
      <c r="H147">
        <f t="shared" si="10"/>
        <v>0.56775834504815681</v>
      </c>
      <c r="I147">
        <f t="shared" si="11"/>
        <v>0.56775834504815681</v>
      </c>
      <c r="J147">
        <f t="shared" si="12"/>
        <v>-0.56605939964890817</v>
      </c>
    </row>
    <row r="148" spans="1:10" x14ac:dyDescent="0.2">
      <c r="A148" s="1">
        <v>4.9000000000000004</v>
      </c>
      <c r="B148" s="1">
        <v>0</v>
      </c>
      <c r="C148" s="1">
        <v>16.100000000000001</v>
      </c>
      <c r="D148" s="1">
        <v>1.1000000000000001</v>
      </c>
      <c r="E148" s="1">
        <v>1</v>
      </c>
      <c r="F148" s="1">
        <v>0</v>
      </c>
      <c r="G148" s="1">
        <f t="shared" si="9"/>
        <v>-0.1777502581585835</v>
      </c>
      <c r="H148">
        <f t="shared" si="10"/>
        <v>0.45567906794767138</v>
      </c>
      <c r="I148">
        <f t="shared" si="11"/>
        <v>0.54432093205232857</v>
      </c>
      <c r="J148">
        <f t="shared" si="12"/>
        <v>-0.60821625745186936</v>
      </c>
    </row>
    <row r="149" spans="1:10" x14ac:dyDescent="0.2">
      <c r="A149" s="1">
        <v>6.8</v>
      </c>
      <c r="B149" s="1">
        <v>0</v>
      </c>
      <c r="C149" s="1">
        <v>25.7</v>
      </c>
      <c r="D149" s="1">
        <v>0.8</v>
      </c>
      <c r="E149" s="1">
        <v>1</v>
      </c>
      <c r="F149" s="1">
        <v>0</v>
      </c>
      <c r="G149" s="1">
        <f t="shared" si="9"/>
        <v>-0.56929119429643371</v>
      </c>
      <c r="H149">
        <f t="shared" si="10"/>
        <v>0.36140039414935182</v>
      </c>
      <c r="I149">
        <f t="shared" si="11"/>
        <v>0.63859960585064823</v>
      </c>
      <c r="J149">
        <f t="shared" si="12"/>
        <v>-0.44847761591015162</v>
      </c>
    </row>
    <row r="150" spans="1:10" x14ac:dyDescent="0.2">
      <c r="A150" s="1">
        <v>3.5</v>
      </c>
      <c r="B150" s="1">
        <v>0</v>
      </c>
      <c r="C150" s="1">
        <v>1.1000000000000001</v>
      </c>
      <c r="D150" s="1">
        <v>0.7</v>
      </c>
      <c r="E150" s="1">
        <v>1</v>
      </c>
      <c r="F150" s="1">
        <v>1</v>
      </c>
      <c r="G150" s="1">
        <f t="shared" si="9"/>
        <v>0.53183423053901113</v>
      </c>
      <c r="H150">
        <f t="shared" si="10"/>
        <v>0.62991081541956584</v>
      </c>
      <c r="I150">
        <f t="shared" si="11"/>
        <v>0.62991081541956584</v>
      </c>
      <c r="J150">
        <f t="shared" si="12"/>
        <v>-0.46217703244360725</v>
      </c>
    </row>
    <row r="151" spans="1:10" x14ac:dyDescent="0.2">
      <c r="A151" s="1">
        <v>1.9</v>
      </c>
      <c r="B151" s="1">
        <v>4</v>
      </c>
      <c r="C151" s="1">
        <v>15.8</v>
      </c>
      <c r="D151" s="1">
        <v>5.5</v>
      </c>
      <c r="E151" s="1">
        <v>0</v>
      </c>
      <c r="F151" s="1">
        <v>1</v>
      </c>
      <c r="G151" s="1">
        <f t="shared" si="9"/>
        <v>-0.50615697920538549</v>
      </c>
      <c r="H151">
        <f t="shared" si="10"/>
        <v>0.37609485051374397</v>
      </c>
      <c r="I151">
        <f t="shared" si="11"/>
        <v>0.37609485051374397</v>
      </c>
      <c r="J151">
        <f t="shared" si="12"/>
        <v>-0.97791390540031387</v>
      </c>
    </row>
    <row r="152" spans="1:10" x14ac:dyDescent="0.2">
      <c r="A152" s="1">
        <v>6.5</v>
      </c>
      <c r="B152" s="1">
        <v>0</v>
      </c>
      <c r="C152" s="1">
        <v>21.2</v>
      </c>
      <c r="D152" s="1">
        <v>1.1000000000000001</v>
      </c>
      <c r="E152" s="1">
        <v>1</v>
      </c>
      <c r="F152" s="1">
        <v>1</v>
      </c>
      <c r="G152" s="1">
        <f t="shared" si="9"/>
        <v>-0.34893459629728152</v>
      </c>
      <c r="H152">
        <f t="shared" si="10"/>
        <v>0.41364080252492041</v>
      </c>
      <c r="I152">
        <f t="shared" si="11"/>
        <v>0.41364080252492041</v>
      </c>
      <c r="J152">
        <f t="shared" si="12"/>
        <v>-0.8827573085141639</v>
      </c>
    </row>
    <row r="153" spans="1:10" x14ac:dyDescent="0.2">
      <c r="A153" s="1">
        <v>2.2999999999999998</v>
      </c>
      <c r="B153" s="1">
        <v>1</v>
      </c>
      <c r="C153" s="1">
        <v>10.7</v>
      </c>
      <c r="D153" s="1">
        <v>1.6</v>
      </c>
      <c r="E153" s="1">
        <v>1</v>
      </c>
      <c r="F153" s="1">
        <v>0</v>
      </c>
      <c r="G153" s="1">
        <f t="shared" si="9"/>
        <v>-5.2972366503910823E-2</v>
      </c>
      <c r="H153">
        <f t="shared" si="10"/>
        <v>0.4867600042605873</v>
      </c>
      <c r="I153">
        <f t="shared" si="11"/>
        <v>0.5132399957394127</v>
      </c>
      <c r="J153">
        <f t="shared" si="12"/>
        <v>-0.66701171525667424</v>
      </c>
    </row>
    <row r="154" spans="1:10" x14ac:dyDescent="0.2">
      <c r="A154" s="1">
        <v>2</v>
      </c>
      <c r="B154" s="1">
        <v>3</v>
      </c>
      <c r="C154" s="1">
        <v>7.5</v>
      </c>
      <c r="D154" s="1">
        <v>4</v>
      </c>
      <c r="E154" s="1">
        <v>0</v>
      </c>
      <c r="F154" s="1">
        <v>0</v>
      </c>
      <c r="G154" s="1">
        <f t="shared" si="9"/>
        <v>-5.8990218662081151E-2</v>
      </c>
      <c r="H154">
        <f t="shared" si="10"/>
        <v>0.48525672044827928</v>
      </c>
      <c r="I154">
        <f t="shared" si="11"/>
        <v>0.51474327955172072</v>
      </c>
      <c r="J154">
        <f t="shared" si="12"/>
        <v>-0.66408698891134343</v>
      </c>
    </row>
    <row r="155" spans="1:10" x14ac:dyDescent="0.2">
      <c r="A155" s="1">
        <v>4.2</v>
      </c>
      <c r="B155" s="1">
        <v>0</v>
      </c>
      <c r="C155" s="1">
        <v>19.8</v>
      </c>
      <c r="D155" s="1">
        <v>1</v>
      </c>
      <c r="E155" s="1">
        <v>1</v>
      </c>
      <c r="F155" s="1">
        <v>1</v>
      </c>
      <c r="G155" s="1">
        <f t="shared" si="9"/>
        <v>-0.41795111081133474</v>
      </c>
      <c r="H155">
        <f t="shared" si="10"/>
        <v>0.39700713512539804</v>
      </c>
      <c r="I155">
        <f t="shared" si="11"/>
        <v>0.39700713512539804</v>
      </c>
      <c r="J155">
        <f t="shared" si="12"/>
        <v>-0.92380102584839652</v>
      </c>
    </row>
    <row r="156" spans="1:10" x14ac:dyDescent="0.2">
      <c r="A156" s="1">
        <v>3</v>
      </c>
      <c r="B156" s="1">
        <v>2</v>
      </c>
      <c r="C156" s="1">
        <v>7.8</v>
      </c>
      <c r="D156" s="1">
        <v>2.5</v>
      </c>
      <c r="E156" s="1">
        <v>1</v>
      </c>
      <c r="F156" s="1">
        <v>0</v>
      </c>
      <c r="G156" s="1">
        <f t="shared" si="9"/>
        <v>0.1447289792201584</v>
      </c>
      <c r="H156">
        <f t="shared" si="10"/>
        <v>0.53611921927020634</v>
      </c>
      <c r="I156">
        <f t="shared" si="11"/>
        <v>0.46388078072979366</v>
      </c>
      <c r="J156">
        <f t="shared" si="12"/>
        <v>-0.76812769785246726</v>
      </c>
    </row>
    <row r="157" spans="1:10" x14ac:dyDescent="0.2">
      <c r="A157" s="1">
        <v>1.3</v>
      </c>
      <c r="B157" s="1">
        <v>3</v>
      </c>
      <c r="C157" s="1">
        <v>6.5</v>
      </c>
      <c r="D157" s="1">
        <v>3.6</v>
      </c>
      <c r="E157" s="1">
        <v>0</v>
      </c>
      <c r="F157" s="1">
        <v>0</v>
      </c>
      <c r="G157" s="1">
        <f t="shared" si="9"/>
        <v>-4.9506468108825474E-2</v>
      </c>
      <c r="H157">
        <f t="shared" si="10"/>
        <v>0.48762591016438056</v>
      </c>
      <c r="I157">
        <f t="shared" si="11"/>
        <v>0.5123740898356195</v>
      </c>
      <c r="J157">
        <f t="shared" si="12"/>
        <v>-0.66870027652297115</v>
      </c>
    </row>
    <row r="158" spans="1:10" x14ac:dyDescent="0.2">
      <c r="A158" s="1">
        <v>1.2</v>
      </c>
      <c r="B158" s="1">
        <v>1</v>
      </c>
      <c r="C158" s="1">
        <v>5.6</v>
      </c>
      <c r="D158" s="1">
        <v>2.5</v>
      </c>
      <c r="E158" s="1">
        <v>1</v>
      </c>
      <c r="F158" s="1">
        <v>0</v>
      </c>
      <c r="G158" s="1">
        <f t="shared" si="9"/>
        <v>0.14938385242592792</v>
      </c>
      <c r="H158">
        <f t="shared" si="10"/>
        <v>0.53727666814109465</v>
      </c>
      <c r="I158">
        <f t="shared" si="11"/>
        <v>0.46272333185890535</v>
      </c>
      <c r="J158">
        <f t="shared" si="12"/>
        <v>-0.77062595888360863</v>
      </c>
    </row>
    <row r="159" spans="1:10" x14ac:dyDescent="0.2">
      <c r="A159" s="1">
        <v>0.8</v>
      </c>
      <c r="B159" s="1">
        <v>3</v>
      </c>
      <c r="C159" s="1">
        <v>7.9</v>
      </c>
      <c r="D159" s="1">
        <v>5.2</v>
      </c>
      <c r="E159" s="1">
        <v>0</v>
      </c>
      <c r="F159" s="1">
        <v>0</v>
      </c>
      <c r="G159" s="1">
        <f t="shared" si="9"/>
        <v>-0.15505248602515964</v>
      </c>
      <c r="H159">
        <f t="shared" si="10"/>
        <v>0.46131435181022473</v>
      </c>
      <c r="I159">
        <f t="shared" si="11"/>
        <v>0.53868564818977527</v>
      </c>
      <c r="J159">
        <f t="shared" si="12"/>
        <v>-0.61862309121398096</v>
      </c>
    </row>
    <row r="160" spans="1:10" x14ac:dyDescent="0.2">
      <c r="A160" s="1">
        <v>4.7</v>
      </c>
      <c r="B160" s="1">
        <v>0</v>
      </c>
      <c r="C160" s="1">
        <v>24.5</v>
      </c>
      <c r="D160" s="1">
        <v>0.9</v>
      </c>
      <c r="E160" s="1">
        <v>1</v>
      </c>
      <c r="F160" s="1">
        <v>0</v>
      </c>
      <c r="G160" s="1">
        <f t="shared" si="9"/>
        <v>-0.63646383322620126</v>
      </c>
      <c r="H160">
        <f t="shared" si="10"/>
        <v>0.3460463315649141</v>
      </c>
      <c r="I160">
        <f t="shared" si="11"/>
        <v>0.65395366843508596</v>
      </c>
      <c r="J160">
        <f t="shared" si="12"/>
        <v>-0.42471877340587672</v>
      </c>
    </row>
    <row r="161" spans="1:10" x14ac:dyDescent="0.2">
      <c r="A161" s="1">
        <v>3.9</v>
      </c>
      <c r="B161" s="1">
        <v>0</v>
      </c>
      <c r="C161" s="1">
        <v>17.7</v>
      </c>
      <c r="D161" s="1">
        <v>0.8</v>
      </c>
      <c r="E161" s="1">
        <v>1</v>
      </c>
      <c r="F161" s="1">
        <v>0</v>
      </c>
      <c r="G161" s="1">
        <f t="shared" si="9"/>
        <v>-0.32509303359822872</v>
      </c>
      <c r="H161">
        <f t="shared" si="10"/>
        <v>0.41943504046435481</v>
      </c>
      <c r="I161">
        <f t="shared" si="11"/>
        <v>0.58056495953564524</v>
      </c>
      <c r="J161">
        <f t="shared" si="12"/>
        <v>-0.54375358137331808</v>
      </c>
    </row>
    <row r="162" spans="1:10" x14ac:dyDescent="0.2">
      <c r="A162" s="1">
        <v>3.5</v>
      </c>
      <c r="B162" s="1">
        <v>3</v>
      </c>
      <c r="C162" s="1">
        <v>15.6</v>
      </c>
      <c r="D162" s="1">
        <v>2.8</v>
      </c>
      <c r="E162" s="1">
        <v>0</v>
      </c>
      <c r="F162" s="1">
        <v>0</v>
      </c>
      <c r="G162" s="1">
        <f t="shared" si="9"/>
        <v>-0.39578208394156511</v>
      </c>
      <c r="H162">
        <f t="shared" si="10"/>
        <v>0.4023261600511619</v>
      </c>
      <c r="I162">
        <f t="shared" si="11"/>
        <v>0.59767383994883816</v>
      </c>
      <c r="J162">
        <f t="shared" si="12"/>
        <v>-0.5147100919718437</v>
      </c>
    </row>
    <row r="163" spans="1:10" x14ac:dyDescent="0.2">
      <c r="A163" s="1">
        <v>5.9</v>
      </c>
      <c r="B163" s="1">
        <v>0</v>
      </c>
      <c r="C163" s="1">
        <v>14.3</v>
      </c>
      <c r="D163" s="1">
        <v>0.8</v>
      </c>
      <c r="E163" s="1">
        <v>1</v>
      </c>
      <c r="F163" s="1">
        <v>0</v>
      </c>
      <c r="G163" s="1">
        <f t="shared" si="9"/>
        <v>-1.9782605986767759E-2</v>
      </c>
      <c r="H163">
        <f t="shared" si="10"/>
        <v>0.49505450978767362</v>
      </c>
      <c r="I163">
        <f t="shared" si="11"/>
        <v>0.50494549021232638</v>
      </c>
      <c r="J163">
        <f t="shared" si="12"/>
        <v>-0.68330479570634817</v>
      </c>
    </row>
    <row r="164" spans="1:10" x14ac:dyDescent="0.2">
      <c r="A164" s="1">
        <v>2.4</v>
      </c>
      <c r="B164" s="1">
        <v>2</v>
      </c>
      <c r="C164" s="1">
        <v>15</v>
      </c>
      <c r="D164" s="1">
        <v>2.9</v>
      </c>
      <c r="E164" s="1">
        <v>0</v>
      </c>
      <c r="F164" s="1">
        <v>0</v>
      </c>
      <c r="G164" s="1">
        <f t="shared" si="9"/>
        <v>-0.43248559148556287</v>
      </c>
      <c r="H164">
        <f t="shared" si="10"/>
        <v>0.39353295173117131</v>
      </c>
      <c r="I164">
        <f t="shared" si="11"/>
        <v>0.60646704826882869</v>
      </c>
      <c r="J164">
        <f t="shared" si="12"/>
        <v>-0.50010488304049461</v>
      </c>
    </row>
    <row r="165" spans="1:10" x14ac:dyDescent="0.2">
      <c r="A165" s="1">
        <v>10</v>
      </c>
      <c r="B165" s="1">
        <v>0</v>
      </c>
      <c r="C165" s="1">
        <v>24.2</v>
      </c>
      <c r="D165" s="1">
        <v>1</v>
      </c>
      <c r="E165" s="1">
        <v>1</v>
      </c>
      <c r="F165" s="1">
        <v>0</v>
      </c>
      <c r="G165" s="1">
        <f t="shared" si="9"/>
        <v>-0.29010458174185505</v>
      </c>
      <c r="H165">
        <f t="shared" si="10"/>
        <v>0.42797826391933352</v>
      </c>
      <c r="I165">
        <f t="shared" si="11"/>
        <v>0.57202173608066653</v>
      </c>
      <c r="J165">
        <f t="shared" si="12"/>
        <v>-0.5585782881833008</v>
      </c>
    </row>
    <row r="166" spans="1:10" x14ac:dyDescent="0.2">
      <c r="A166" s="1">
        <v>1.9</v>
      </c>
      <c r="B166" s="1">
        <v>3</v>
      </c>
      <c r="C166" s="1">
        <v>4.5</v>
      </c>
      <c r="D166" s="1">
        <v>1.9</v>
      </c>
      <c r="E166" s="1">
        <v>1</v>
      </c>
      <c r="F166" s="1">
        <v>0</v>
      </c>
      <c r="G166" s="1">
        <f t="shared" si="9"/>
        <v>0.25146130756046259</v>
      </c>
      <c r="H166">
        <f t="shared" si="10"/>
        <v>0.56253614574082211</v>
      </c>
      <c r="I166">
        <f t="shared" si="11"/>
        <v>0.43746385425917789</v>
      </c>
      <c r="J166">
        <f t="shared" si="12"/>
        <v>-0.82676119543375681</v>
      </c>
    </row>
    <row r="167" spans="1:10" x14ac:dyDescent="0.2">
      <c r="A167" s="1">
        <v>3.8</v>
      </c>
      <c r="B167" s="1">
        <v>0</v>
      </c>
      <c r="C167" s="1">
        <v>16</v>
      </c>
      <c r="D167" s="1">
        <v>5.0999999999999996</v>
      </c>
      <c r="E167" s="1">
        <v>0</v>
      </c>
      <c r="F167" s="1">
        <v>0</v>
      </c>
      <c r="G167" s="1">
        <f t="shared" si="9"/>
        <v>-0.39832870893122174</v>
      </c>
      <c r="H167">
        <f t="shared" si="10"/>
        <v>0.40171395167276464</v>
      </c>
      <c r="I167">
        <f t="shared" si="11"/>
        <v>0.59828604832723542</v>
      </c>
      <c r="J167">
        <f t="shared" si="12"/>
        <v>-0.51368629771607843</v>
      </c>
    </row>
    <row r="168" spans="1:10" x14ac:dyDescent="0.2">
      <c r="A168" s="1">
        <v>5.9</v>
      </c>
      <c r="B168" s="1">
        <v>0</v>
      </c>
      <c r="C168" s="1">
        <v>24.5</v>
      </c>
      <c r="D168" s="1">
        <v>0.8</v>
      </c>
      <c r="E168" s="1">
        <v>1</v>
      </c>
      <c r="F168" s="1">
        <v>0</v>
      </c>
      <c r="G168" s="1">
        <f t="shared" si="9"/>
        <v>-0.56165131932746382</v>
      </c>
      <c r="H168">
        <f t="shared" si="10"/>
        <v>0.36316546245049686</v>
      </c>
      <c r="I168">
        <f t="shared" si="11"/>
        <v>0.63683453754950314</v>
      </c>
      <c r="J168">
        <f t="shared" si="12"/>
        <v>-0.4512454098210813</v>
      </c>
    </row>
    <row r="169" spans="1:10" x14ac:dyDescent="0.2">
      <c r="A169" s="1">
        <v>2</v>
      </c>
      <c r="B169" s="1">
        <v>1</v>
      </c>
      <c r="C169" s="1">
        <v>8.8000000000000007</v>
      </c>
      <c r="D169" s="1">
        <v>2.5</v>
      </c>
      <c r="E169" s="1">
        <v>1</v>
      </c>
      <c r="F169" s="1">
        <v>0</v>
      </c>
      <c r="G169" s="1">
        <f t="shared" si="9"/>
        <v>2.9260833977024642E-2</v>
      </c>
      <c r="H169">
        <f t="shared" si="10"/>
        <v>0.50731468660100587</v>
      </c>
      <c r="I169">
        <f t="shared" si="11"/>
        <v>0.49268531339899413</v>
      </c>
      <c r="J169">
        <f t="shared" si="12"/>
        <v>-0.70788461828121962</v>
      </c>
    </row>
    <row r="170" spans="1:10" x14ac:dyDescent="0.2">
      <c r="A170" s="1">
        <v>9</v>
      </c>
      <c r="B170" s="1">
        <v>0</v>
      </c>
      <c r="C170" s="1">
        <v>24.1</v>
      </c>
      <c r="D170" s="1">
        <v>0.9</v>
      </c>
      <c r="E170" s="1">
        <v>1</v>
      </c>
      <c r="F170" s="1">
        <v>0</v>
      </c>
      <c r="G170" s="1">
        <f t="shared" si="9"/>
        <v>-0.34713590495805113</v>
      </c>
      <c r="H170">
        <f t="shared" si="10"/>
        <v>0.4140771285382519</v>
      </c>
      <c r="I170">
        <f t="shared" si="11"/>
        <v>0.58592287146174815</v>
      </c>
      <c r="J170">
        <f t="shared" si="12"/>
        <v>-0.53456711673357993</v>
      </c>
    </row>
    <row r="171" spans="1:10" x14ac:dyDescent="0.2">
      <c r="A171" s="1">
        <v>1.6</v>
      </c>
      <c r="B171" s="1">
        <v>1</v>
      </c>
      <c r="C171" s="1">
        <v>1.4</v>
      </c>
      <c r="D171" s="1">
        <v>2.1</v>
      </c>
      <c r="E171" s="1">
        <v>1</v>
      </c>
      <c r="F171" s="1">
        <v>0</v>
      </c>
      <c r="G171" s="1">
        <f t="shared" si="9"/>
        <v>0.39744376843442109</v>
      </c>
      <c r="H171">
        <f t="shared" si="10"/>
        <v>0.59807334337195983</v>
      </c>
      <c r="I171">
        <f t="shared" si="11"/>
        <v>0.40192665662804017</v>
      </c>
      <c r="J171">
        <f t="shared" si="12"/>
        <v>-0.91148565320735342</v>
      </c>
    </row>
    <row r="172" spans="1:10" x14ac:dyDescent="0.2">
      <c r="A172" s="1">
        <v>4.7</v>
      </c>
      <c r="B172" s="1">
        <v>2</v>
      </c>
      <c r="C172" s="1">
        <v>11.7</v>
      </c>
      <c r="D172" s="1">
        <v>3</v>
      </c>
      <c r="E172" s="1">
        <v>0</v>
      </c>
      <c r="F172" s="1">
        <v>0</v>
      </c>
      <c r="G172" s="1">
        <f t="shared" si="9"/>
        <v>-0.1137844737655026</v>
      </c>
      <c r="H172">
        <f t="shared" si="10"/>
        <v>0.47158453264513572</v>
      </c>
      <c r="I172">
        <f t="shared" si="11"/>
        <v>0.52841546735486422</v>
      </c>
      <c r="J172">
        <f t="shared" si="12"/>
        <v>-0.63787243470548838</v>
      </c>
    </row>
    <row r="173" spans="1:10" x14ac:dyDescent="0.2">
      <c r="A173" s="1">
        <v>9.3000000000000007</v>
      </c>
      <c r="B173" s="1">
        <v>0</v>
      </c>
      <c r="C173" s="1">
        <v>19.5</v>
      </c>
      <c r="D173" s="1">
        <v>1</v>
      </c>
      <c r="E173" s="1">
        <v>1</v>
      </c>
      <c r="F173" s="1">
        <v>0</v>
      </c>
      <c r="G173" s="1">
        <f t="shared" si="9"/>
        <v>-8.4060611643444721E-2</v>
      </c>
      <c r="H173">
        <f t="shared" si="10"/>
        <v>0.478997213100185</v>
      </c>
      <c r="I173">
        <f t="shared" si="11"/>
        <v>0.52100278689981505</v>
      </c>
      <c r="J173">
        <f t="shared" si="12"/>
        <v>-0.65199988810715526</v>
      </c>
    </row>
    <row r="174" spans="1:10" x14ac:dyDescent="0.2">
      <c r="A174" s="1">
        <v>1.2</v>
      </c>
      <c r="B174" s="1">
        <v>1</v>
      </c>
      <c r="C174" s="1">
        <v>1.8</v>
      </c>
      <c r="D174" s="1">
        <v>2.5</v>
      </c>
      <c r="E174" s="1">
        <v>1</v>
      </c>
      <c r="F174" s="1">
        <v>0</v>
      </c>
      <c r="G174" s="1">
        <f t="shared" si="9"/>
        <v>0.35125651033716759</v>
      </c>
      <c r="H174">
        <f t="shared" si="10"/>
        <v>0.58692224620209454</v>
      </c>
      <c r="I174">
        <f t="shared" si="11"/>
        <v>0.41307775379790546</v>
      </c>
      <c r="J174">
        <f t="shared" si="12"/>
        <v>-0.88411943788640368</v>
      </c>
    </row>
    <row r="175" spans="1:10" x14ac:dyDescent="0.2">
      <c r="A175" s="1">
        <v>2.9</v>
      </c>
      <c r="B175" s="1">
        <v>0</v>
      </c>
      <c r="C175" s="1">
        <v>2.9</v>
      </c>
      <c r="D175" s="1">
        <v>1.1000000000000001</v>
      </c>
      <c r="E175" s="1">
        <v>1</v>
      </c>
      <c r="F175" s="1">
        <v>1</v>
      </c>
      <c r="G175" s="1">
        <f t="shared" si="9"/>
        <v>0.39880408300010783</v>
      </c>
      <c r="H175">
        <f t="shared" si="10"/>
        <v>0.59840029432090514</v>
      </c>
      <c r="I175">
        <f t="shared" si="11"/>
        <v>0.59840029432090514</v>
      </c>
      <c r="J175">
        <f t="shared" si="12"/>
        <v>-0.5134953604755581</v>
      </c>
    </row>
    <row r="176" spans="1:10" x14ac:dyDescent="0.2">
      <c r="A176" s="1">
        <v>3.8</v>
      </c>
      <c r="B176" s="1">
        <v>0</v>
      </c>
      <c r="C176" s="1">
        <v>15.6</v>
      </c>
      <c r="D176" s="1">
        <v>3.1</v>
      </c>
      <c r="E176" s="1">
        <v>0</v>
      </c>
      <c r="F176" s="1">
        <v>0</v>
      </c>
      <c r="G176" s="1">
        <f t="shared" si="9"/>
        <v>-0.37707895546688075</v>
      </c>
      <c r="H176">
        <f t="shared" si="10"/>
        <v>0.40683161022550091</v>
      </c>
      <c r="I176">
        <f t="shared" si="11"/>
        <v>0.59316838977449904</v>
      </c>
      <c r="J176">
        <f t="shared" si="12"/>
        <v>-0.52227695777390282</v>
      </c>
    </row>
    <row r="177" spans="1:10" x14ac:dyDescent="0.2">
      <c r="A177" s="1">
        <v>5.0999999999999996</v>
      </c>
      <c r="B177" s="1">
        <v>0</v>
      </c>
      <c r="C177" s="1">
        <v>18</v>
      </c>
      <c r="D177" s="1">
        <v>1</v>
      </c>
      <c r="E177" s="1">
        <v>1</v>
      </c>
      <c r="F177" s="1">
        <v>0</v>
      </c>
      <c r="G177" s="1">
        <f t="shared" si="9"/>
        <v>-0.26621783479774708</v>
      </c>
      <c r="H177">
        <f t="shared" si="10"/>
        <v>0.43383584564702105</v>
      </c>
      <c r="I177">
        <f t="shared" si="11"/>
        <v>0.56616415435297895</v>
      </c>
      <c r="J177">
        <f t="shared" si="12"/>
        <v>-0.56887121746955838</v>
      </c>
    </row>
    <row r="178" spans="1:10" x14ac:dyDescent="0.2">
      <c r="A178" s="1">
        <v>5.7</v>
      </c>
      <c r="B178" s="1">
        <v>0</v>
      </c>
      <c r="C178" s="1">
        <v>18.899999999999999</v>
      </c>
      <c r="D178" s="1">
        <v>0.9</v>
      </c>
      <c r="E178" s="1">
        <v>1</v>
      </c>
      <c r="F178" s="1">
        <v>1</v>
      </c>
      <c r="G178" s="1">
        <f t="shared" si="9"/>
        <v>-0.27662352314314553</v>
      </c>
      <c r="H178">
        <f t="shared" si="10"/>
        <v>0.43128175798723661</v>
      </c>
      <c r="I178">
        <f t="shared" si="11"/>
        <v>0.43128175798723661</v>
      </c>
      <c r="J178">
        <f t="shared" si="12"/>
        <v>-0.84099367163845096</v>
      </c>
    </row>
    <row r="179" spans="1:10" x14ac:dyDescent="0.2">
      <c r="A179" s="1">
        <v>4.4000000000000004</v>
      </c>
      <c r="B179" s="1">
        <v>1</v>
      </c>
      <c r="C179" s="1">
        <v>17.2</v>
      </c>
      <c r="D179" s="1">
        <v>1.3</v>
      </c>
      <c r="E179" s="1">
        <v>1</v>
      </c>
      <c r="F179" s="1">
        <v>0</v>
      </c>
      <c r="G179" s="1">
        <f t="shared" si="9"/>
        <v>-0.26735896097666179</v>
      </c>
      <c r="H179">
        <f t="shared" si="10"/>
        <v>0.43355558079589779</v>
      </c>
      <c r="I179">
        <f t="shared" si="11"/>
        <v>0.56644441920410227</v>
      </c>
      <c r="J179">
        <f t="shared" si="12"/>
        <v>-0.56837631594155125</v>
      </c>
    </row>
    <row r="180" spans="1:10" x14ac:dyDescent="0.2">
      <c r="A180" s="1">
        <v>0.9</v>
      </c>
      <c r="B180" s="1">
        <v>2</v>
      </c>
      <c r="C180" s="1">
        <v>4.2</v>
      </c>
      <c r="D180" s="1">
        <v>2.9</v>
      </c>
      <c r="E180" s="1">
        <v>0</v>
      </c>
      <c r="F180" s="1">
        <v>0</v>
      </c>
      <c r="G180" s="1">
        <f t="shared" si="9"/>
        <v>4.7742109678222899E-2</v>
      </c>
      <c r="H180">
        <f t="shared" si="10"/>
        <v>0.51193326087321167</v>
      </c>
      <c r="I180">
        <f t="shared" si="11"/>
        <v>0.48806673912678833</v>
      </c>
      <c r="J180">
        <f t="shared" si="12"/>
        <v>-0.71730312197414148</v>
      </c>
    </row>
    <row r="181" spans="1:10" x14ac:dyDescent="0.2">
      <c r="A181" s="1">
        <v>3.7</v>
      </c>
      <c r="B181" s="1">
        <v>2</v>
      </c>
      <c r="C181" s="1">
        <v>13.6</v>
      </c>
      <c r="D181" s="1">
        <v>4</v>
      </c>
      <c r="E181" s="1">
        <v>0</v>
      </c>
      <c r="F181" s="1">
        <v>0</v>
      </c>
      <c r="G181" s="1">
        <f t="shared" si="9"/>
        <v>-0.2770645643034037</v>
      </c>
      <c r="H181">
        <f t="shared" si="10"/>
        <v>0.43117358366057607</v>
      </c>
      <c r="I181">
        <f t="shared" si="11"/>
        <v>0.56882641633942388</v>
      </c>
      <c r="J181">
        <f t="shared" si="12"/>
        <v>-0.56417995934327114</v>
      </c>
    </row>
    <row r="182" spans="1:10" x14ac:dyDescent="0.2">
      <c r="A182" s="1">
        <v>2.7</v>
      </c>
      <c r="B182" s="1">
        <v>0</v>
      </c>
      <c r="C182" s="1">
        <v>3.3</v>
      </c>
      <c r="D182" s="1">
        <v>1</v>
      </c>
      <c r="E182" s="1">
        <v>1</v>
      </c>
      <c r="F182" s="1">
        <v>1</v>
      </c>
      <c r="G182" s="1">
        <f t="shared" si="9"/>
        <v>0.36508557721931056</v>
      </c>
      <c r="H182">
        <f t="shared" si="10"/>
        <v>0.59027094903945576</v>
      </c>
      <c r="I182">
        <f t="shared" si="11"/>
        <v>0.59027094903945576</v>
      </c>
      <c r="J182">
        <f t="shared" si="12"/>
        <v>-0.52717361183870037</v>
      </c>
    </row>
    <row r="183" spans="1:10" x14ac:dyDescent="0.2">
      <c r="A183" s="1">
        <v>5</v>
      </c>
      <c r="B183" s="1">
        <v>0</v>
      </c>
      <c r="C183" s="1">
        <v>2.9</v>
      </c>
      <c r="D183" s="1">
        <v>0.9</v>
      </c>
      <c r="E183" s="1">
        <v>1</v>
      </c>
      <c r="F183" s="1">
        <v>1</v>
      </c>
      <c r="G183" s="1">
        <f t="shared" si="9"/>
        <v>0.52972598232289836</v>
      </c>
      <c r="H183">
        <f t="shared" si="10"/>
        <v>0.62941919942733426</v>
      </c>
      <c r="I183">
        <f t="shared" si="11"/>
        <v>0.62941919942733426</v>
      </c>
      <c r="J183">
        <f t="shared" si="12"/>
        <v>-0.46295779048384939</v>
      </c>
    </row>
    <row r="184" spans="1:10" x14ac:dyDescent="0.2">
      <c r="A184" s="1">
        <v>5.5</v>
      </c>
      <c r="B184" s="1">
        <v>0</v>
      </c>
      <c r="C184" s="1">
        <v>19.600000000000001</v>
      </c>
      <c r="D184" s="1">
        <v>-0.1</v>
      </c>
      <c r="E184" s="1">
        <v>1</v>
      </c>
      <c r="F184" s="1">
        <v>1</v>
      </c>
      <c r="G184" s="1">
        <f t="shared" si="9"/>
        <v>-0.32627934402219871</v>
      </c>
      <c r="H184">
        <f t="shared" si="10"/>
        <v>0.41914619049922919</v>
      </c>
      <c r="I184">
        <f t="shared" si="11"/>
        <v>0.41914619049922919</v>
      </c>
      <c r="J184">
        <f t="shared" si="12"/>
        <v>-0.8695355165731663</v>
      </c>
    </row>
    <row r="185" spans="1:10" x14ac:dyDescent="0.2">
      <c r="A185" s="1">
        <v>7</v>
      </c>
      <c r="B185" s="1">
        <v>0</v>
      </c>
      <c r="C185" s="1">
        <v>24.4</v>
      </c>
      <c r="D185" s="1">
        <v>1.4</v>
      </c>
      <c r="E185" s="1">
        <v>1</v>
      </c>
      <c r="F185" s="1">
        <v>0</v>
      </c>
      <c r="G185" s="1">
        <f t="shared" si="9"/>
        <v>-0.48776074322086904</v>
      </c>
      <c r="H185">
        <f t="shared" si="10"/>
        <v>0.38042122102110115</v>
      </c>
      <c r="I185">
        <f t="shared" si="11"/>
        <v>0.6195787789788989</v>
      </c>
      <c r="J185">
        <f t="shared" si="12"/>
        <v>-0.47871542057582539</v>
      </c>
    </row>
    <row r="186" spans="1:10" x14ac:dyDescent="0.2">
      <c r="A186" s="1">
        <v>0.5</v>
      </c>
      <c r="B186" s="1">
        <v>1</v>
      </c>
      <c r="C186" s="1">
        <v>8.6999999999999993</v>
      </c>
      <c r="D186" s="1">
        <v>3.2</v>
      </c>
      <c r="E186" s="1">
        <v>0</v>
      </c>
      <c r="F186" s="1">
        <v>0</v>
      </c>
      <c r="G186" s="1">
        <f t="shared" si="9"/>
        <v>-0.21625512142852601</v>
      </c>
      <c r="H186">
        <f t="shared" si="10"/>
        <v>0.44614593574639827</v>
      </c>
      <c r="I186">
        <f t="shared" si="11"/>
        <v>0.55385406425360173</v>
      </c>
      <c r="J186">
        <f t="shared" si="12"/>
        <v>-0.59085404886140935</v>
      </c>
    </row>
    <row r="187" spans="1:10" x14ac:dyDescent="0.2">
      <c r="A187" s="1">
        <v>4.2</v>
      </c>
      <c r="B187" s="1">
        <v>4</v>
      </c>
      <c r="C187" s="1">
        <v>12.5</v>
      </c>
      <c r="D187" s="1">
        <v>3.9</v>
      </c>
      <c r="E187" s="1">
        <v>0</v>
      </c>
      <c r="F187" s="1">
        <v>1</v>
      </c>
      <c r="G187" s="1">
        <f t="shared" si="9"/>
        <v>-0.18745586148532528</v>
      </c>
      <c r="H187">
        <f t="shared" si="10"/>
        <v>0.45327278624802558</v>
      </c>
      <c r="I187">
        <f t="shared" si="11"/>
        <v>0.45327278624802558</v>
      </c>
      <c r="J187">
        <f t="shared" si="12"/>
        <v>-0.79126115758704874</v>
      </c>
    </row>
    <row r="188" spans="1:10" x14ac:dyDescent="0.2">
      <c r="A188" s="1">
        <v>1</v>
      </c>
      <c r="B188" s="1">
        <v>2</v>
      </c>
      <c r="C188" s="1">
        <v>5.3</v>
      </c>
      <c r="D188" s="1">
        <v>2.1</v>
      </c>
      <c r="E188" s="1">
        <v>1</v>
      </c>
      <c r="F188" s="1">
        <v>0</v>
      </c>
      <c r="G188" s="1">
        <f t="shared" si="9"/>
        <v>0.15285241520772744</v>
      </c>
      <c r="H188">
        <f t="shared" si="10"/>
        <v>0.53813887675021888</v>
      </c>
      <c r="I188">
        <f t="shared" si="11"/>
        <v>0.46186112324978112</v>
      </c>
      <c r="J188">
        <f t="shared" si="12"/>
        <v>-0.7724910321157894</v>
      </c>
    </row>
    <row r="189" spans="1:10" x14ac:dyDescent="0.2">
      <c r="A189" s="1">
        <v>3.3</v>
      </c>
      <c r="B189" s="1">
        <v>2</v>
      </c>
      <c r="C189" s="1">
        <v>7.6</v>
      </c>
      <c r="D189" s="1">
        <v>3.9</v>
      </c>
      <c r="E189" s="1">
        <v>0</v>
      </c>
      <c r="F189" s="1">
        <v>1</v>
      </c>
      <c r="G189" s="1">
        <f t="shared" si="9"/>
        <v>1.6744233028799127E-2</v>
      </c>
      <c r="H189">
        <f t="shared" si="10"/>
        <v>0.50418596045640929</v>
      </c>
      <c r="I189">
        <f t="shared" si="11"/>
        <v>0.50418596045640929</v>
      </c>
      <c r="J189">
        <f t="shared" si="12"/>
        <v>-0.68481010980360757</v>
      </c>
    </row>
    <row r="190" spans="1:10" x14ac:dyDescent="0.2">
      <c r="A190" s="1">
        <v>1.2</v>
      </c>
      <c r="B190" s="1">
        <v>3</v>
      </c>
      <c r="C190" s="1">
        <v>11.5</v>
      </c>
      <c r="D190" s="1">
        <v>4.7</v>
      </c>
      <c r="E190" s="1">
        <v>0</v>
      </c>
      <c r="F190" s="1">
        <v>1</v>
      </c>
      <c r="G190" s="1">
        <f t="shared" si="9"/>
        <v>-0.32136276257131635</v>
      </c>
      <c r="H190">
        <f t="shared" si="10"/>
        <v>0.42034366811899476</v>
      </c>
      <c r="I190">
        <f t="shared" si="11"/>
        <v>0.42034366811899476</v>
      </c>
      <c r="J190">
        <f t="shared" si="12"/>
        <v>-0.86668264486864466</v>
      </c>
    </row>
    <row r="191" spans="1:10" x14ac:dyDescent="0.2">
      <c r="A191" s="1">
        <v>4.8</v>
      </c>
      <c r="B191" s="1">
        <v>2</v>
      </c>
      <c r="C191" s="1">
        <v>11.5</v>
      </c>
      <c r="D191" s="1">
        <v>3.1</v>
      </c>
      <c r="E191" s="1">
        <v>0</v>
      </c>
      <c r="F191" s="1">
        <v>0</v>
      </c>
      <c r="G191" s="1">
        <f t="shared" si="9"/>
        <v>-9.6925220875104023E-2</v>
      </c>
      <c r="H191">
        <f t="shared" si="10"/>
        <v>0.4757876470566374</v>
      </c>
      <c r="I191">
        <f t="shared" si="11"/>
        <v>0.52421235294336266</v>
      </c>
      <c r="J191">
        <f t="shared" si="12"/>
        <v>-0.64585842304549346</v>
      </c>
    </row>
    <row r="192" spans="1:10" x14ac:dyDescent="0.2">
      <c r="A192" s="1">
        <v>2.6</v>
      </c>
      <c r="B192" s="1">
        <v>0</v>
      </c>
      <c r="C192" s="1">
        <v>11.8</v>
      </c>
      <c r="D192" s="1">
        <v>2.1</v>
      </c>
      <c r="E192" s="1">
        <v>1</v>
      </c>
      <c r="F192" s="1">
        <v>0</v>
      </c>
      <c r="G192" s="1">
        <f t="shared" si="9"/>
        <v>-9.2706060056164247E-2</v>
      </c>
      <c r="H192">
        <f t="shared" si="10"/>
        <v>0.47684006977871196</v>
      </c>
      <c r="I192">
        <f t="shared" si="11"/>
        <v>0.52315993022128804</v>
      </c>
      <c r="J192">
        <f t="shared" si="12"/>
        <v>-0.64786806774048933</v>
      </c>
    </row>
    <row r="193" spans="1:10" x14ac:dyDescent="0.2">
      <c r="A193" s="1">
        <v>2</v>
      </c>
      <c r="B193" s="1">
        <v>2</v>
      </c>
      <c r="C193" s="1">
        <v>8.3000000000000007</v>
      </c>
      <c r="D193" s="1">
        <v>4</v>
      </c>
      <c r="E193" s="1">
        <v>0</v>
      </c>
      <c r="F193" s="1">
        <v>1</v>
      </c>
      <c r="G193" s="1">
        <f t="shared" si="9"/>
        <v>-0.10148972559076325</v>
      </c>
      <c r="H193">
        <f t="shared" si="10"/>
        <v>0.47464932454482517</v>
      </c>
      <c r="I193">
        <f t="shared" si="11"/>
        <v>0.47464932454482517</v>
      </c>
      <c r="J193">
        <f t="shared" si="12"/>
        <v>-0.74517901171480661</v>
      </c>
    </row>
    <row r="194" spans="1:10" x14ac:dyDescent="0.2">
      <c r="A194" s="1">
        <v>5.9</v>
      </c>
      <c r="B194" s="1">
        <v>1</v>
      </c>
      <c r="C194" s="1">
        <v>24.7</v>
      </c>
      <c r="D194" s="1">
        <v>1.1000000000000001</v>
      </c>
      <c r="E194" s="1">
        <v>1</v>
      </c>
      <c r="F194" s="1">
        <v>1</v>
      </c>
      <c r="G194" s="1">
        <f t="shared" si="9"/>
        <v>-0.5722761960596342</v>
      </c>
      <c r="H194">
        <f t="shared" si="10"/>
        <v>0.36071177055560361</v>
      </c>
      <c r="I194">
        <f t="shared" si="11"/>
        <v>0.36071177055560361</v>
      </c>
      <c r="J194">
        <f t="shared" si="12"/>
        <v>-1.0196760590694383</v>
      </c>
    </row>
    <row r="195" spans="1:10" x14ac:dyDescent="0.2">
      <c r="A195" s="1">
        <v>4.7</v>
      </c>
      <c r="B195" s="1">
        <v>1</v>
      </c>
      <c r="C195" s="1">
        <v>18.899999999999999</v>
      </c>
      <c r="D195" s="1">
        <v>4.8</v>
      </c>
      <c r="E195" s="1">
        <v>0</v>
      </c>
      <c r="F195" s="1">
        <v>0</v>
      </c>
      <c r="G195" s="1">
        <f t="shared" ref="G195:G258" si="13">$O$4+$O$5*A195+$O$6*C195+$O$7*E195</f>
        <v>-0.49628003612364091</v>
      </c>
      <c r="H195">
        <f t="shared" ref="H195:H258" si="14">1/(1+EXP(-G195))</f>
        <v>0.37841527153005278</v>
      </c>
      <c r="I195">
        <f t="shared" ref="I195:I258" si="15">IF(F195=1,H195,1-H195)</f>
        <v>0.62158472846994717</v>
      </c>
      <c r="J195">
        <f t="shared" ref="J195:J258" si="16">LN(I195)</f>
        <v>-0.47548304832904065</v>
      </c>
    </row>
    <row r="196" spans="1:10" x14ac:dyDescent="0.2">
      <c r="A196" s="1">
        <v>4.0999999999999996</v>
      </c>
      <c r="B196" s="1">
        <v>0</v>
      </c>
      <c r="C196" s="1">
        <v>3.4</v>
      </c>
      <c r="D196" s="1">
        <v>1.2</v>
      </c>
      <c r="E196" s="1">
        <v>1</v>
      </c>
      <c r="F196" s="1">
        <v>1</v>
      </c>
      <c r="G196" s="1">
        <f t="shared" si="13"/>
        <v>0.44705440506841898</v>
      </c>
      <c r="H196">
        <f t="shared" si="14"/>
        <v>0.60993866455409063</v>
      </c>
      <c r="I196">
        <f t="shared" si="15"/>
        <v>0.60993866455409063</v>
      </c>
      <c r="J196">
        <f t="shared" si="16"/>
        <v>-0.49439687678158817</v>
      </c>
    </row>
    <row r="197" spans="1:10" x14ac:dyDescent="0.2">
      <c r="A197" s="1">
        <v>1.1000000000000001</v>
      </c>
      <c r="B197" s="1">
        <v>0</v>
      </c>
      <c r="C197" s="1">
        <v>3</v>
      </c>
      <c r="D197" s="1">
        <v>0.9</v>
      </c>
      <c r="E197" s="1">
        <v>1</v>
      </c>
      <c r="F197" s="1">
        <v>1</v>
      </c>
      <c r="G197" s="1">
        <f t="shared" si="13"/>
        <v>0.28127287378591648</v>
      </c>
      <c r="H197">
        <f t="shared" si="14"/>
        <v>0.56985825824148861</v>
      </c>
      <c r="I197">
        <f t="shared" si="15"/>
        <v>0.56985825824148861</v>
      </c>
      <c r="J197">
        <f t="shared" si="16"/>
        <v>-0.56236761882876485</v>
      </c>
    </row>
    <row r="198" spans="1:10" x14ac:dyDescent="0.2">
      <c r="A198" s="1">
        <v>0</v>
      </c>
      <c r="B198" s="1">
        <v>0</v>
      </c>
      <c r="C198" s="1">
        <v>4.0999999999999996</v>
      </c>
      <c r="D198" s="1">
        <v>0</v>
      </c>
      <c r="E198" s="1">
        <v>1</v>
      </c>
      <c r="F198" s="1">
        <v>1</v>
      </c>
      <c r="G198" s="1">
        <f t="shared" si="13"/>
        <v>0.15425791401846928</v>
      </c>
      <c r="H198">
        <f t="shared" si="14"/>
        <v>0.53848818826894107</v>
      </c>
      <c r="I198">
        <f t="shared" si="15"/>
        <v>0.53848818826894107</v>
      </c>
      <c r="J198">
        <f t="shared" si="16"/>
        <v>-0.61898971713147477</v>
      </c>
    </row>
    <row r="199" spans="1:10" x14ac:dyDescent="0.2">
      <c r="A199" s="1">
        <v>3.9</v>
      </c>
      <c r="B199" s="1">
        <v>0</v>
      </c>
      <c r="C199" s="1">
        <v>16.899999999999999</v>
      </c>
      <c r="D199" s="1">
        <v>3</v>
      </c>
      <c r="E199" s="1">
        <v>0</v>
      </c>
      <c r="F199" s="1">
        <v>0</v>
      </c>
      <c r="G199" s="1">
        <f t="shared" si="13"/>
        <v>-0.43990627806776084</v>
      </c>
      <c r="H199">
        <f t="shared" si="14"/>
        <v>0.39176330154040956</v>
      </c>
      <c r="I199">
        <f t="shared" si="15"/>
        <v>0.60823669845959039</v>
      </c>
      <c r="J199">
        <f t="shared" si="16"/>
        <v>-0.49719116609919456</v>
      </c>
    </row>
    <row r="200" spans="1:10" x14ac:dyDescent="0.2">
      <c r="A200" s="1">
        <v>6.3</v>
      </c>
      <c r="B200" s="1">
        <v>0</v>
      </c>
      <c r="C200" s="1">
        <v>20.5</v>
      </c>
      <c r="D200" s="1">
        <v>0.8</v>
      </c>
      <c r="E200" s="1">
        <v>1</v>
      </c>
      <c r="F200" s="1">
        <v>0</v>
      </c>
      <c r="G200" s="1">
        <f t="shared" si="13"/>
        <v>-0.324216280051141</v>
      </c>
      <c r="H200">
        <f t="shared" si="14"/>
        <v>0.41964855316366295</v>
      </c>
      <c r="I200">
        <f t="shared" si="15"/>
        <v>0.5803514468363371</v>
      </c>
      <c r="J200">
        <f t="shared" si="16"/>
        <v>-0.5441214161296255</v>
      </c>
    </row>
    <row r="201" spans="1:10" x14ac:dyDescent="0.2">
      <c r="A201" s="1">
        <v>4.0999999999999996</v>
      </c>
      <c r="B201" s="1">
        <v>1</v>
      </c>
      <c r="C201" s="1">
        <v>14.1</v>
      </c>
      <c r="D201" s="1">
        <v>1.4</v>
      </c>
      <c r="E201" s="1">
        <v>1</v>
      </c>
      <c r="F201" s="1">
        <v>0</v>
      </c>
      <c r="G201" s="1">
        <f t="shared" si="13"/>
        <v>-0.12137650010270337</v>
      </c>
      <c r="H201">
        <f t="shared" si="14"/>
        <v>0.46969307328885279</v>
      </c>
      <c r="I201">
        <f t="shared" si="15"/>
        <v>0.53030692671114721</v>
      </c>
      <c r="J201">
        <f t="shared" si="16"/>
        <v>-0.63429933305155572</v>
      </c>
    </row>
    <row r="202" spans="1:10" x14ac:dyDescent="0.2">
      <c r="A202" s="1">
        <v>1.8</v>
      </c>
      <c r="B202" s="1">
        <v>5</v>
      </c>
      <c r="C202" s="1">
        <v>4.5999999999999996</v>
      </c>
      <c r="D202" s="1">
        <v>5.7</v>
      </c>
      <c r="E202" s="1">
        <v>0</v>
      </c>
      <c r="F202" s="1">
        <v>0</v>
      </c>
      <c r="G202" s="1">
        <f t="shared" si="13"/>
        <v>8.2601741637934989E-2</v>
      </c>
      <c r="H202">
        <f t="shared" si="14"/>
        <v>0.52063870183976679</v>
      </c>
      <c r="I202">
        <f t="shared" si="15"/>
        <v>0.47936129816023321</v>
      </c>
      <c r="J202">
        <f t="shared" si="16"/>
        <v>-0.73530068998570308</v>
      </c>
    </row>
    <row r="203" spans="1:10" x14ac:dyDescent="0.2">
      <c r="A203" s="1">
        <v>1.1000000000000001</v>
      </c>
      <c r="B203" s="1">
        <v>0</v>
      </c>
      <c r="C203" s="1">
        <v>8.1999999999999993</v>
      </c>
      <c r="D203" s="1">
        <v>1.6</v>
      </c>
      <c r="E203" s="1">
        <v>1</v>
      </c>
      <c r="F203" s="1">
        <v>1</v>
      </c>
      <c r="G203" s="1">
        <f t="shared" si="13"/>
        <v>5.0260787494831594E-3</v>
      </c>
      <c r="H203">
        <f t="shared" si="14"/>
        <v>0.50125651704224983</v>
      </c>
      <c r="I203">
        <f t="shared" si="15"/>
        <v>0.50125651704224983</v>
      </c>
      <c r="J203">
        <f t="shared" si="16"/>
        <v>-0.69063729886532965</v>
      </c>
    </row>
    <row r="204" spans="1:10" x14ac:dyDescent="0.2">
      <c r="A204" s="1">
        <v>3.1</v>
      </c>
      <c r="B204" s="1">
        <v>2</v>
      </c>
      <c r="C204" s="1">
        <v>4</v>
      </c>
      <c r="D204" s="1">
        <v>2.5</v>
      </c>
      <c r="E204" s="1">
        <v>1</v>
      </c>
      <c r="F204" s="1">
        <v>1</v>
      </c>
      <c r="G204" s="1">
        <f t="shared" si="13"/>
        <v>0.35283601328962627</v>
      </c>
      <c r="H204">
        <f t="shared" si="14"/>
        <v>0.58730513539419127</v>
      </c>
      <c r="I204">
        <f t="shared" si="15"/>
        <v>0.58730513539419127</v>
      </c>
      <c r="J204">
        <f t="shared" si="16"/>
        <v>-0.53221077241869086</v>
      </c>
    </row>
    <row r="205" spans="1:10" x14ac:dyDescent="0.2">
      <c r="A205" s="1">
        <v>5.0999999999999996</v>
      </c>
      <c r="B205" s="1">
        <v>1</v>
      </c>
      <c r="C205" s="1">
        <v>18.8</v>
      </c>
      <c r="D205" s="1">
        <v>4.9000000000000004</v>
      </c>
      <c r="E205" s="1">
        <v>0</v>
      </c>
      <c r="F205" s="1">
        <v>0</v>
      </c>
      <c r="G205" s="1">
        <f t="shared" si="13"/>
        <v>-0.46603009312464339</v>
      </c>
      <c r="H205">
        <f t="shared" si="14"/>
        <v>0.38555629669354763</v>
      </c>
      <c r="I205">
        <f t="shared" si="15"/>
        <v>0.61444370330645237</v>
      </c>
      <c r="J205">
        <f t="shared" si="16"/>
        <v>-0.48703796799473392</v>
      </c>
    </row>
    <row r="206" spans="1:10" x14ac:dyDescent="0.2">
      <c r="A206" s="1">
        <v>3.1</v>
      </c>
      <c r="B206" s="1">
        <v>0</v>
      </c>
      <c r="C206" s="1">
        <v>11.4</v>
      </c>
      <c r="D206" s="1">
        <v>2.4</v>
      </c>
      <c r="E206" s="1">
        <v>1</v>
      </c>
      <c r="F206" s="1">
        <v>1</v>
      </c>
      <c r="G206" s="1">
        <f t="shared" si="13"/>
        <v>-4.0284425800682672E-2</v>
      </c>
      <c r="H206">
        <f t="shared" si="14"/>
        <v>0.48993025530747686</v>
      </c>
      <c r="I206">
        <f t="shared" si="15"/>
        <v>0.48993025530747686</v>
      </c>
      <c r="J206">
        <f t="shared" si="16"/>
        <v>-0.71349223411539986</v>
      </c>
    </row>
    <row r="207" spans="1:10" x14ac:dyDescent="0.2">
      <c r="A207" s="1">
        <v>3.1</v>
      </c>
      <c r="B207" s="1">
        <v>1</v>
      </c>
      <c r="C207" s="1">
        <v>7.1</v>
      </c>
      <c r="D207" s="1">
        <v>3.2</v>
      </c>
      <c r="E207" s="1">
        <v>0</v>
      </c>
      <c r="F207" s="1">
        <v>1</v>
      </c>
      <c r="G207" s="1">
        <f t="shared" si="13"/>
        <v>3.0837672542769201E-2</v>
      </c>
      <c r="H207">
        <f t="shared" si="14"/>
        <v>0.50770880724678058</v>
      </c>
      <c r="I207">
        <f t="shared" si="15"/>
        <v>0.50770880724678058</v>
      </c>
      <c r="J207">
        <f t="shared" si="16"/>
        <v>-0.67784720983479529</v>
      </c>
    </row>
    <row r="208" spans="1:10" x14ac:dyDescent="0.2">
      <c r="A208" s="1">
        <v>4.8</v>
      </c>
      <c r="B208" s="1">
        <v>1</v>
      </c>
      <c r="C208" s="1">
        <v>20.6</v>
      </c>
      <c r="D208" s="1">
        <v>1.5</v>
      </c>
      <c r="E208" s="1">
        <v>1</v>
      </c>
      <c r="F208" s="1">
        <v>1</v>
      </c>
      <c r="G208" s="1">
        <f t="shared" si="13"/>
        <v>-0.42304436079064822</v>
      </c>
      <c r="H208">
        <f t="shared" si="14"/>
        <v>0.39578849133007443</v>
      </c>
      <c r="I208">
        <f t="shared" si="15"/>
        <v>0.39578849133007443</v>
      </c>
      <c r="J208">
        <f t="shared" si="16"/>
        <v>-0.92687532321955224</v>
      </c>
    </row>
    <row r="209" spans="1:10" x14ac:dyDescent="0.2">
      <c r="A209" s="1">
        <v>4.2</v>
      </c>
      <c r="B209" s="1">
        <v>0</v>
      </c>
      <c r="C209" s="1">
        <v>13.6</v>
      </c>
      <c r="D209" s="1">
        <v>0.9</v>
      </c>
      <c r="E209" s="1">
        <v>1</v>
      </c>
      <c r="F209" s="1">
        <v>1</v>
      </c>
      <c r="G209" s="1">
        <f t="shared" si="13"/>
        <v>-8.8579932114048882E-2</v>
      </c>
      <c r="H209">
        <f t="shared" si="14"/>
        <v>0.47786948549331343</v>
      </c>
      <c r="I209">
        <f t="shared" si="15"/>
        <v>0.47786948549331343</v>
      </c>
      <c r="J209">
        <f t="shared" si="16"/>
        <v>-0.73841762667469868</v>
      </c>
    </row>
    <row r="210" spans="1:10" x14ac:dyDescent="0.2">
      <c r="A210" s="1">
        <v>1.5</v>
      </c>
      <c r="B210" s="1">
        <v>1</v>
      </c>
      <c r="C210" s="1">
        <v>2.4</v>
      </c>
      <c r="D210" s="1">
        <v>4.8</v>
      </c>
      <c r="E210" s="1">
        <v>0</v>
      </c>
      <c r="F210" s="1">
        <v>0</v>
      </c>
      <c r="G210" s="1">
        <f t="shared" si="13"/>
        <v>0.18077225721712625</v>
      </c>
      <c r="H210">
        <f t="shared" si="14"/>
        <v>0.54507039461642026</v>
      </c>
      <c r="I210">
        <f t="shared" si="15"/>
        <v>0.45492960538357974</v>
      </c>
      <c r="J210">
        <f t="shared" si="16"/>
        <v>-0.78761258544322776</v>
      </c>
    </row>
    <row r="211" spans="1:10" x14ac:dyDescent="0.2">
      <c r="A211" s="1">
        <v>3.1</v>
      </c>
      <c r="B211" s="1">
        <v>1</v>
      </c>
      <c r="C211" s="1">
        <v>8.1</v>
      </c>
      <c r="D211" s="1">
        <v>2.7</v>
      </c>
      <c r="E211" s="1">
        <v>0</v>
      </c>
      <c r="F211" s="1">
        <v>1</v>
      </c>
      <c r="G211" s="1">
        <f t="shared" si="13"/>
        <v>-2.2286711118083391E-2</v>
      </c>
      <c r="H211">
        <f t="shared" si="14"/>
        <v>0.49442855282889003</v>
      </c>
      <c r="I211">
        <f t="shared" si="15"/>
        <v>0.49442855282889003</v>
      </c>
      <c r="J211">
        <f t="shared" si="16"/>
        <v>-0.70435262202064763</v>
      </c>
    </row>
    <row r="212" spans="1:10" x14ac:dyDescent="0.2">
      <c r="A212" s="1">
        <v>2.5</v>
      </c>
      <c r="B212" s="1">
        <v>1</v>
      </c>
      <c r="C212" s="1">
        <v>10.199999999999999</v>
      </c>
      <c r="D212" s="1">
        <v>4.8</v>
      </c>
      <c r="E212" s="1">
        <v>0</v>
      </c>
      <c r="F212" s="1">
        <v>0</v>
      </c>
      <c r="G212" s="1">
        <f t="shared" si="13"/>
        <v>-0.17125417375524249</v>
      </c>
      <c r="H212">
        <f t="shared" si="14"/>
        <v>0.4572907868637649</v>
      </c>
      <c r="I212">
        <f t="shared" si="15"/>
        <v>0.5427092131362351</v>
      </c>
      <c r="J212">
        <f t="shared" si="16"/>
        <v>-0.6111816215758834</v>
      </c>
    </row>
    <row r="213" spans="1:10" x14ac:dyDescent="0.2">
      <c r="A213" s="1">
        <v>2.7</v>
      </c>
      <c r="B213" s="1">
        <v>0</v>
      </c>
      <c r="C213" s="1">
        <v>25.1</v>
      </c>
      <c r="D213" s="1">
        <v>0.7</v>
      </c>
      <c r="E213" s="1">
        <v>1</v>
      </c>
      <c r="F213" s="1">
        <v>0</v>
      </c>
      <c r="G213" s="1">
        <f t="shared" si="13"/>
        <v>-0.7930259865872753</v>
      </c>
      <c r="H213">
        <f t="shared" si="14"/>
        <v>0.31151930099953584</v>
      </c>
      <c r="I213">
        <f t="shared" si="15"/>
        <v>0.68848069900046416</v>
      </c>
      <c r="J213">
        <f t="shared" si="16"/>
        <v>-0.37326799461165155</v>
      </c>
    </row>
    <row r="214" spans="1:10" x14ac:dyDescent="0.2">
      <c r="A214" s="1">
        <v>4.9000000000000004</v>
      </c>
      <c r="B214" s="1">
        <v>0</v>
      </c>
      <c r="C214" s="1">
        <v>25.5</v>
      </c>
      <c r="D214" s="1">
        <v>3</v>
      </c>
      <c r="E214" s="1">
        <v>0</v>
      </c>
      <c r="F214" s="1">
        <v>0</v>
      </c>
      <c r="G214" s="1">
        <f t="shared" si="13"/>
        <v>-0.83443221596881179</v>
      </c>
      <c r="H214">
        <f t="shared" si="14"/>
        <v>0.30270871784475639</v>
      </c>
      <c r="I214">
        <f t="shared" si="15"/>
        <v>0.69729128215524361</v>
      </c>
      <c r="J214">
        <f t="shared" si="16"/>
        <v>-0.36055204712037114</v>
      </c>
    </row>
    <row r="215" spans="1:10" x14ac:dyDescent="0.2">
      <c r="A215" s="1">
        <v>1.7</v>
      </c>
      <c r="B215" s="1">
        <v>1</v>
      </c>
      <c r="C215" s="1">
        <v>4.5</v>
      </c>
      <c r="D215" s="1">
        <v>1.2</v>
      </c>
      <c r="E215" s="1">
        <v>1</v>
      </c>
      <c r="F215" s="1">
        <v>1</v>
      </c>
      <c r="G215" s="1">
        <f t="shared" si="13"/>
        <v>0.23899255524400634</v>
      </c>
      <c r="H215">
        <f t="shared" si="14"/>
        <v>0.55946536542870806</v>
      </c>
      <c r="I215">
        <f t="shared" si="15"/>
        <v>0.55946536542870806</v>
      </c>
      <c r="J215">
        <f t="shared" si="16"/>
        <v>-0.58077365586523</v>
      </c>
    </row>
    <row r="216" spans="1:10" x14ac:dyDescent="0.2">
      <c r="A216" s="1">
        <v>4.4000000000000004</v>
      </c>
      <c r="B216" s="1">
        <v>1</v>
      </c>
      <c r="C216" s="1">
        <v>8.1</v>
      </c>
      <c r="D216" s="1">
        <v>1.8</v>
      </c>
      <c r="E216" s="1">
        <v>1</v>
      </c>
      <c r="F216" s="1">
        <v>0</v>
      </c>
      <c r="G216" s="1">
        <f t="shared" si="13"/>
        <v>0.21607293033709637</v>
      </c>
      <c r="H216">
        <f t="shared" si="14"/>
        <v>0.55380904444072454</v>
      </c>
      <c r="I216">
        <f t="shared" si="15"/>
        <v>0.44619095555927546</v>
      </c>
      <c r="J216">
        <f t="shared" si="16"/>
        <v>-0.80700826711456741</v>
      </c>
    </row>
    <row r="217" spans="1:10" x14ac:dyDescent="0.2">
      <c r="A217" s="1">
        <v>4.3</v>
      </c>
      <c r="B217" s="1">
        <v>1</v>
      </c>
      <c r="C217" s="1">
        <v>13.4</v>
      </c>
      <c r="D217" s="1">
        <v>2.6</v>
      </c>
      <c r="E217" s="1">
        <v>0</v>
      </c>
      <c r="F217" s="1">
        <v>1</v>
      </c>
      <c r="G217" s="1">
        <f t="shared" si="13"/>
        <v>-0.22903343062186449</v>
      </c>
      <c r="H217">
        <f t="shared" si="14"/>
        <v>0.44299063316978299</v>
      </c>
      <c r="I217">
        <f t="shared" si="15"/>
        <v>0.44299063316978299</v>
      </c>
      <c r="J217">
        <f t="shared" si="16"/>
        <v>-0.81420665324680941</v>
      </c>
    </row>
    <row r="218" spans="1:10" x14ac:dyDescent="0.2">
      <c r="A218" s="1">
        <v>2.5</v>
      </c>
      <c r="B218" s="1">
        <v>3</v>
      </c>
      <c r="C218" s="1">
        <v>10</v>
      </c>
      <c r="D218" s="1">
        <v>6.4</v>
      </c>
      <c r="E218" s="1">
        <v>0</v>
      </c>
      <c r="F218" s="1">
        <v>0</v>
      </c>
      <c r="G218" s="1">
        <f t="shared" si="13"/>
        <v>-0.16062929702307199</v>
      </c>
      <c r="H218">
        <f t="shared" si="14"/>
        <v>0.45992879771502776</v>
      </c>
      <c r="I218">
        <f t="shared" si="15"/>
        <v>0.5400712022849723</v>
      </c>
      <c r="J218">
        <f t="shared" si="16"/>
        <v>-0.61605429203278428</v>
      </c>
    </row>
    <row r="219" spans="1:10" x14ac:dyDescent="0.2">
      <c r="A219" s="1">
        <v>6.6</v>
      </c>
      <c r="B219" s="1">
        <v>2</v>
      </c>
      <c r="C219" s="1">
        <v>20.7</v>
      </c>
      <c r="D219" s="1">
        <v>1.9</v>
      </c>
      <c r="E219" s="1">
        <v>1</v>
      </c>
      <c r="F219" s="1">
        <v>1</v>
      </c>
      <c r="G219" s="1">
        <f t="shared" si="13"/>
        <v>-0.31613802830862725</v>
      </c>
      <c r="H219">
        <f t="shared" si="14"/>
        <v>0.42161722719697192</v>
      </c>
      <c r="I219">
        <f t="shared" si="15"/>
        <v>0.42161722719697192</v>
      </c>
      <c r="J219">
        <f t="shared" si="16"/>
        <v>-0.86365742111689814</v>
      </c>
    </row>
    <row r="220" spans="1:10" x14ac:dyDescent="0.2">
      <c r="A220" s="1">
        <v>1.8</v>
      </c>
      <c r="B220" s="1">
        <v>3</v>
      </c>
      <c r="C220" s="1">
        <v>12.4</v>
      </c>
      <c r="D220" s="1">
        <v>4.9000000000000004</v>
      </c>
      <c r="E220" s="1">
        <v>0</v>
      </c>
      <c r="F220" s="1">
        <v>0</v>
      </c>
      <c r="G220" s="1">
        <f t="shared" si="13"/>
        <v>-0.33176845091671503</v>
      </c>
      <c r="H220">
        <f t="shared" si="14"/>
        <v>0.41781039412622328</v>
      </c>
      <c r="I220">
        <f t="shared" si="15"/>
        <v>0.58218960587377677</v>
      </c>
      <c r="J220">
        <f t="shared" si="16"/>
        <v>-0.5409591010182756</v>
      </c>
    </row>
    <row r="221" spans="1:10" x14ac:dyDescent="0.2">
      <c r="A221" s="1">
        <v>7.3</v>
      </c>
      <c r="B221" s="1">
        <v>0</v>
      </c>
      <c r="C221" s="1">
        <v>24.3</v>
      </c>
      <c r="D221" s="1">
        <v>0.9</v>
      </c>
      <c r="E221" s="1">
        <v>1</v>
      </c>
      <c r="F221" s="1">
        <v>1</v>
      </c>
      <c r="G221" s="1">
        <f t="shared" si="13"/>
        <v>-0.46374517638009949</v>
      </c>
      <c r="H221">
        <f t="shared" si="14"/>
        <v>0.38609774084872028</v>
      </c>
      <c r="I221">
        <f t="shared" si="15"/>
        <v>0.38609774084872028</v>
      </c>
      <c r="J221">
        <f t="shared" si="16"/>
        <v>-0.95166472693673043</v>
      </c>
    </row>
    <row r="222" spans="1:10" x14ac:dyDescent="0.2">
      <c r="A222" s="1">
        <v>4.5999999999999996</v>
      </c>
      <c r="B222" s="1">
        <v>0</v>
      </c>
      <c r="C222" s="1">
        <v>15.4</v>
      </c>
      <c r="D222" s="1">
        <v>1.4</v>
      </c>
      <c r="E222" s="1">
        <v>1</v>
      </c>
      <c r="F222" s="1">
        <v>0</v>
      </c>
      <c r="G222" s="1">
        <f t="shared" si="13"/>
        <v>-0.15926631807067107</v>
      </c>
      <c r="H222">
        <f t="shared" si="14"/>
        <v>0.46026737235536447</v>
      </c>
      <c r="I222">
        <f t="shared" si="15"/>
        <v>0.53973262764463548</v>
      </c>
      <c r="J222">
        <f t="shared" si="16"/>
        <v>-0.61668139603454453</v>
      </c>
    </row>
    <row r="223" spans="1:10" x14ac:dyDescent="0.2">
      <c r="A223" s="1">
        <v>4.4000000000000004</v>
      </c>
      <c r="B223" s="1">
        <v>0</v>
      </c>
      <c r="C223" s="1">
        <v>24.6</v>
      </c>
      <c r="D223" s="1">
        <v>1</v>
      </c>
      <c r="E223" s="1">
        <v>1</v>
      </c>
      <c r="F223" s="1">
        <v>0</v>
      </c>
      <c r="G223" s="1">
        <f t="shared" si="13"/>
        <v>-0.66047940006697081</v>
      </c>
      <c r="H223">
        <f t="shared" si="14"/>
        <v>0.34063192919703567</v>
      </c>
      <c r="I223">
        <f t="shared" si="15"/>
        <v>0.65936807080296433</v>
      </c>
      <c r="J223">
        <f t="shared" si="16"/>
        <v>-0.41647337110776372</v>
      </c>
    </row>
    <row r="224" spans="1:10" x14ac:dyDescent="0.2">
      <c r="A224" s="1">
        <v>2.1</v>
      </c>
      <c r="B224" s="1">
        <v>1</v>
      </c>
      <c r="C224" s="1">
        <v>3.4</v>
      </c>
      <c r="D224" s="1">
        <v>5.2</v>
      </c>
      <c r="E224" s="1">
        <v>0</v>
      </c>
      <c r="F224" s="1">
        <v>1</v>
      </c>
      <c r="G224" s="1">
        <f t="shared" si="13"/>
        <v>0.16505413050564241</v>
      </c>
      <c r="H224">
        <f t="shared" si="14"/>
        <v>0.54117010905657958</v>
      </c>
      <c r="I224">
        <f t="shared" si="15"/>
        <v>0.54117010905657958</v>
      </c>
      <c r="J224">
        <f t="shared" si="16"/>
        <v>-0.61402161507445852</v>
      </c>
    </row>
    <row r="225" spans="1:10" x14ac:dyDescent="0.2">
      <c r="A225" s="1">
        <v>6.1</v>
      </c>
      <c r="B225" s="1">
        <v>0</v>
      </c>
      <c r="C225" s="1">
        <v>24.5</v>
      </c>
      <c r="D225" s="1">
        <v>0.8</v>
      </c>
      <c r="E225" s="1">
        <v>1</v>
      </c>
      <c r="F225" s="1">
        <v>1</v>
      </c>
      <c r="G225" s="1">
        <f t="shared" si="13"/>
        <v>-0.54918256701100754</v>
      </c>
      <c r="H225">
        <f t="shared" si="14"/>
        <v>0.36605408047679017</v>
      </c>
      <c r="I225">
        <f t="shared" si="15"/>
        <v>0.36605408047679017</v>
      </c>
      <c r="J225">
        <f t="shared" si="16"/>
        <v>-1.0049741956307854</v>
      </c>
    </row>
    <row r="226" spans="1:10" x14ac:dyDescent="0.2">
      <c r="A226" s="1">
        <v>5.8</v>
      </c>
      <c r="B226" s="1">
        <v>0</v>
      </c>
      <c r="C226" s="1">
        <v>25.6</v>
      </c>
      <c r="D226" s="1">
        <v>0.9</v>
      </c>
      <c r="E226" s="1">
        <v>1</v>
      </c>
      <c r="F226" s="1">
        <v>0</v>
      </c>
      <c r="G226" s="1">
        <f t="shared" si="13"/>
        <v>-0.62632251751262968</v>
      </c>
      <c r="H226">
        <f t="shared" si="14"/>
        <v>0.34834486272635867</v>
      </c>
      <c r="I226">
        <f t="shared" si="15"/>
        <v>0.65165513727364133</v>
      </c>
      <c r="J226">
        <f t="shared" si="16"/>
        <v>-0.42823978755049902</v>
      </c>
    </row>
    <row r="227" spans="1:10" x14ac:dyDescent="0.2">
      <c r="A227" s="1">
        <v>2.2999999999999998</v>
      </c>
      <c r="B227" s="1">
        <v>3</v>
      </c>
      <c r="C227" s="1">
        <v>10.1</v>
      </c>
      <c r="D227" s="1">
        <v>4.9000000000000004</v>
      </c>
      <c r="E227" s="1">
        <v>0</v>
      </c>
      <c r="F227" s="1">
        <v>1</v>
      </c>
      <c r="G227" s="1">
        <f t="shared" si="13"/>
        <v>-0.17841048770561341</v>
      </c>
      <c r="H227">
        <f t="shared" si="14"/>
        <v>0.45551531227730041</v>
      </c>
      <c r="I227">
        <f t="shared" si="15"/>
        <v>0.45551531227730041</v>
      </c>
      <c r="J227">
        <f t="shared" si="16"/>
        <v>-0.78632594643155496</v>
      </c>
    </row>
    <row r="228" spans="1:10" x14ac:dyDescent="0.2">
      <c r="A228" s="1">
        <v>6.3</v>
      </c>
      <c r="B228" s="1">
        <v>0</v>
      </c>
      <c r="C228" s="1">
        <v>2.6</v>
      </c>
      <c r="D228" s="1">
        <v>0.8</v>
      </c>
      <c r="E228" s="1">
        <v>1</v>
      </c>
      <c r="F228" s="1">
        <v>1</v>
      </c>
      <c r="G228" s="1">
        <f t="shared" si="13"/>
        <v>0.62671018747811968</v>
      </c>
      <c r="H228">
        <f t="shared" si="14"/>
        <v>0.65174313346008717</v>
      </c>
      <c r="I228">
        <f t="shared" si="15"/>
        <v>0.65174313346008717</v>
      </c>
      <c r="J228">
        <f t="shared" si="16"/>
        <v>-0.4281047617666609</v>
      </c>
    </row>
    <row r="229" spans="1:10" x14ac:dyDescent="0.2">
      <c r="A229" s="1">
        <v>1.5</v>
      </c>
      <c r="B229" s="1">
        <v>1</v>
      </c>
      <c r="C229" s="1">
        <v>10.8</v>
      </c>
      <c r="D229" s="1">
        <v>4.9000000000000004</v>
      </c>
      <c r="E229" s="1">
        <v>0</v>
      </c>
      <c r="F229" s="1">
        <v>1</v>
      </c>
      <c r="G229" s="1">
        <f t="shared" si="13"/>
        <v>-0.26547256553403531</v>
      </c>
      <c r="H229">
        <f t="shared" si="14"/>
        <v>0.43401890941960181</v>
      </c>
      <c r="I229">
        <f t="shared" si="15"/>
        <v>0.43401890941960181</v>
      </c>
      <c r="J229">
        <f t="shared" si="16"/>
        <v>-0.83466717573963267</v>
      </c>
    </row>
    <row r="230" spans="1:10" x14ac:dyDescent="0.2">
      <c r="A230" s="1">
        <v>0.6</v>
      </c>
      <c r="B230" s="1">
        <v>2</v>
      </c>
      <c r="C230" s="1">
        <v>5.4</v>
      </c>
      <c r="D230" s="1">
        <v>4.0999999999999996</v>
      </c>
      <c r="E230" s="1">
        <v>0</v>
      </c>
      <c r="F230" s="1">
        <v>0</v>
      </c>
      <c r="G230" s="1">
        <f t="shared" si="13"/>
        <v>-3.471027918948455E-2</v>
      </c>
      <c r="H230">
        <f t="shared" si="14"/>
        <v>0.49132330132820068</v>
      </c>
      <c r="I230">
        <f t="shared" si="15"/>
        <v>0.50867669867179932</v>
      </c>
      <c r="J230">
        <f t="shared" si="16"/>
        <v>-0.67594263384082298</v>
      </c>
    </row>
    <row r="231" spans="1:10" x14ac:dyDescent="0.2">
      <c r="A231" s="1">
        <v>6.2</v>
      </c>
      <c r="B231" s="1">
        <v>0</v>
      </c>
      <c r="C231" s="1">
        <v>21.3</v>
      </c>
      <c r="D231" s="1">
        <v>0.8</v>
      </c>
      <c r="E231" s="1">
        <v>1</v>
      </c>
      <c r="F231" s="1">
        <v>0</v>
      </c>
      <c r="G231" s="1">
        <f t="shared" si="13"/>
        <v>-0.37295016313805129</v>
      </c>
      <c r="H231">
        <f t="shared" si="14"/>
        <v>0.40782835095318409</v>
      </c>
      <c r="I231">
        <f t="shared" si="15"/>
        <v>0.59217164904681585</v>
      </c>
      <c r="J231">
        <f t="shared" si="16"/>
        <v>-0.52395873841063034</v>
      </c>
    </row>
    <row r="232" spans="1:10" x14ac:dyDescent="0.2">
      <c r="A232" s="1">
        <v>0</v>
      </c>
      <c r="B232" s="1">
        <v>0</v>
      </c>
      <c r="C232" s="1">
        <v>5.8</v>
      </c>
      <c r="D232" s="1">
        <v>1</v>
      </c>
      <c r="E232" s="1">
        <v>1</v>
      </c>
      <c r="F232" s="1">
        <v>1</v>
      </c>
      <c r="G232" s="1">
        <f t="shared" si="13"/>
        <v>6.3946461795019921E-2</v>
      </c>
      <c r="H232">
        <f t="shared" si="14"/>
        <v>0.51598117003643995</v>
      </c>
      <c r="I232">
        <f t="shared" si="15"/>
        <v>0.51598117003643995</v>
      </c>
      <c r="J232">
        <f t="shared" si="16"/>
        <v>-0.66168500634387195</v>
      </c>
    </row>
    <row r="233" spans="1:10" x14ac:dyDescent="0.2">
      <c r="A233" s="1">
        <v>4.5</v>
      </c>
      <c r="B233" s="1">
        <v>1</v>
      </c>
      <c r="C233" s="1">
        <v>21.1</v>
      </c>
      <c r="D233" s="1">
        <v>1.9</v>
      </c>
      <c r="E233" s="1">
        <v>1</v>
      </c>
      <c r="F233" s="1">
        <v>1</v>
      </c>
      <c r="G233" s="1">
        <f t="shared" si="13"/>
        <v>-0.46830968109575877</v>
      </c>
      <c r="H233">
        <f t="shared" si="14"/>
        <v>0.38501639737303245</v>
      </c>
      <c r="I233">
        <f t="shared" si="15"/>
        <v>0.38501639737303245</v>
      </c>
      <c r="J233">
        <f t="shared" si="16"/>
        <v>-0.9544693550220007</v>
      </c>
    </row>
    <row r="234" spans="1:10" x14ac:dyDescent="0.2">
      <c r="A234" s="1">
        <v>3.4</v>
      </c>
      <c r="B234" s="1">
        <v>1</v>
      </c>
      <c r="C234" s="1">
        <v>19.399999999999999</v>
      </c>
      <c r="D234" s="1">
        <v>1.6</v>
      </c>
      <c r="E234" s="1">
        <v>1</v>
      </c>
      <c r="F234" s="1">
        <v>0</v>
      </c>
      <c r="G234" s="1">
        <f t="shared" si="13"/>
        <v>-0.44657636661281863</v>
      </c>
      <c r="H234">
        <f t="shared" si="14"/>
        <v>0.39017507321856509</v>
      </c>
      <c r="I234">
        <f t="shared" si="15"/>
        <v>0.60982492678143485</v>
      </c>
      <c r="J234">
        <f t="shared" si="16"/>
        <v>-0.49458336828501287</v>
      </c>
    </row>
    <row r="235" spans="1:10" x14ac:dyDescent="0.2">
      <c r="A235" s="1">
        <v>1.5</v>
      </c>
      <c r="B235" s="1">
        <v>1</v>
      </c>
      <c r="C235" s="1">
        <v>7.9</v>
      </c>
      <c r="D235" s="1">
        <v>1.5</v>
      </c>
      <c r="E235" s="1">
        <v>1</v>
      </c>
      <c r="F235" s="1">
        <v>0</v>
      </c>
      <c r="G235" s="1">
        <f t="shared" si="13"/>
        <v>4.5900898480651348E-2</v>
      </c>
      <c r="H235">
        <f t="shared" si="14"/>
        <v>0.5114732102891868</v>
      </c>
      <c r="I235">
        <f t="shared" si="15"/>
        <v>0.4885267897108132</v>
      </c>
      <c r="J235">
        <f t="shared" si="16"/>
        <v>-0.71636096824391371</v>
      </c>
    </row>
    <row r="236" spans="1:10" x14ac:dyDescent="0.2">
      <c r="A236" s="1">
        <v>3.9</v>
      </c>
      <c r="B236" s="1">
        <v>8</v>
      </c>
      <c r="C236" s="1">
        <v>16.100000000000001</v>
      </c>
      <c r="D236" s="1">
        <v>6.3</v>
      </c>
      <c r="E236" s="1">
        <v>0</v>
      </c>
      <c r="F236" s="1">
        <v>1</v>
      </c>
      <c r="G236" s="1">
        <f t="shared" si="13"/>
        <v>-0.39740677113907896</v>
      </c>
      <c r="H236">
        <f t="shared" si="14"/>
        <v>0.40193555013007359</v>
      </c>
      <c r="I236">
        <f t="shared" si="15"/>
        <v>0.40193555013007359</v>
      </c>
      <c r="J236">
        <f t="shared" si="16"/>
        <v>-0.91146352627574989</v>
      </c>
    </row>
    <row r="237" spans="1:10" x14ac:dyDescent="0.2">
      <c r="A237" s="1">
        <v>5.7</v>
      </c>
      <c r="B237" s="1">
        <v>0</v>
      </c>
      <c r="C237" s="1">
        <v>19.7</v>
      </c>
      <c r="D237" s="1">
        <v>0.8</v>
      </c>
      <c r="E237" s="1">
        <v>1</v>
      </c>
      <c r="F237" s="1">
        <v>0</v>
      </c>
      <c r="G237" s="1">
        <f t="shared" si="13"/>
        <v>-0.31912303007182774</v>
      </c>
      <c r="H237">
        <f t="shared" si="14"/>
        <v>0.42088948699804696</v>
      </c>
      <c r="I237">
        <f t="shared" si="15"/>
        <v>0.57911051300195304</v>
      </c>
      <c r="J237">
        <f t="shared" si="16"/>
        <v>-0.5462619508796841</v>
      </c>
    </row>
    <row r="238" spans="1:10" x14ac:dyDescent="0.2">
      <c r="A238" s="1">
        <v>2.4</v>
      </c>
      <c r="B238" s="1">
        <v>2</v>
      </c>
      <c r="C238" s="1">
        <v>10.6</v>
      </c>
      <c r="D238" s="1">
        <v>2</v>
      </c>
      <c r="E238" s="1">
        <v>1</v>
      </c>
      <c r="F238" s="1">
        <v>1</v>
      </c>
      <c r="G238" s="1">
        <f t="shared" si="13"/>
        <v>-4.1425551979597436E-2</v>
      </c>
      <c r="H238">
        <f t="shared" si="14"/>
        <v>0.48964509278037049</v>
      </c>
      <c r="I238">
        <f t="shared" si="15"/>
        <v>0.48964509278037049</v>
      </c>
      <c r="J238">
        <f t="shared" si="16"/>
        <v>-0.71407445075798548</v>
      </c>
    </row>
    <row r="239" spans="1:10" x14ac:dyDescent="0.2">
      <c r="A239" s="1">
        <v>15.2</v>
      </c>
      <c r="B239" s="1">
        <v>0</v>
      </c>
      <c r="C239" s="1">
        <v>24.6</v>
      </c>
      <c r="D239" s="1">
        <v>1</v>
      </c>
      <c r="E239" s="1">
        <v>1</v>
      </c>
      <c r="F239" s="1">
        <v>0</v>
      </c>
      <c r="G239" s="1">
        <f t="shared" si="13"/>
        <v>1.2833225021666034E-2</v>
      </c>
      <c r="H239">
        <f t="shared" si="14"/>
        <v>0.50320826222436688</v>
      </c>
      <c r="I239">
        <f t="shared" si="15"/>
        <v>0.49679173777563312</v>
      </c>
      <c r="J239">
        <f t="shared" si="16"/>
        <v>-0.69958437938756957</v>
      </c>
    </row>
    <row r="240" spans="1:10" x14ac:dyDescent="0.2">
      <c r="A240" s="1">
        <v>0.6</v>
      </c>
      <c r="B240" s="1">
        <v>0</v>
      </c>
      <c r="C240" s="1">
        <v>16.3</v>
      </c>
      <c r="D240" s="1">
        <v>1.9</v>
      </c>
      <c r="E240" s="1">
        <v>1</v>
      </c>
      <c r="F240" s="1">
        <v>1</v>
      </c>
      <c r="G240" s="1">
        <f t="shared" si="13"/>
        <v>-0.45645330969456321</v>
      </c>
      <c r="H240">
        <f t="shared" si="14"/>
        <v>0.38782753388206387</v>
      </c>
      <c r="I240">
        <f t="shared" si="15"/>
        <v>0.38782753388206387</v>
      </c>
      <c r="J240">
        <f t="shared" si="16"/>
        <v>-0.94719453848236745</v>
      </c>
    </row>
    <row r="241" spans="1:10" x14ac:dyDescent="0.2">
      <c r="A241" s="1">
        <v>18.100000000000001</v>
      </c>
      <c r="B241" s="1">
        <v>0</v>
      </c>
      <c r="C241" s="1">
        <v>18.5</v>
      </c>
      <c r="D241" s="1">
        <v>1</v>
      </c>
      <c r="E241" s="1">
        <v>1</v>
      </c>
      <c r="F241" s="1">
        <v>1</v>
      </c>
      <c r="G241" s="1">
        <f t="shared" si="13"/>
        <v>0.51768887394148233</v>
      </c>
      <c r="H241">
        <f t="shared" si="14"/>
        <v>0.6266071891334678</v>
      </c>
      <c r="I241">
        <f t="shared" si="15"/>
        <v>0.6266071891334678</v>
      </c>
      <c r="J241">
        <f t="shared" si="16"/>
        <v>-0.46743542728781401</v>
      </c>
    </row>
    <row r="242" spans="1:10" x14ac:dyDescent="0.2">
      <c r="A242" s="1">
        <v>8.4</v>
      </c>
      <c r="B242" s="1">
        <v>0</v>
      </c>
      <c r="C242" s="1">
        <v>25.4</v>
      </c>
      <c r="D242" s="1">
        <v>1.1000000000000001</v>
      </c>
      <c r="E242" s="1">
        <v>1</v>
      </c>
      <c r="F242" s="1">
        <v>0</v>
      </c>
      <c r="G242" s="1">
        <f t="shared" si="13"/>
        <v>-0.45360386066652791</v>
      </c>
      <c r="H242">
        <f t="shared" si="14"/>
        <v>0.38850425832799262</v>
      </c>
      <c r="I242">
        <f t="shared" si="15"/>
        <v>0.61149574167200738</v>
      </c>
      <c r="J242">
        <f t="shared" si="16"/>
        <v>-0.49184728762076385</v>
      </c>
    </row>
    <row r="243" spans="1:10" x14ac:dyDescent="0.2">
      <c r="A243" s="1">
        <v>2.6</v>
      </c>
      <c r="B243" s="1">
        <v>1</v>
      </c>
      <c r="C243" s="1">
        <v>6.4</v>
      </c>
      <c r="D243" s="1">
        <v>3.6</v>
      </c>
      <c r="E243" s="1">
        <v>0</v>
      </c>
      <c r="F243" s="1">
        <v>1</v>
      </c>
      <c r="G243" s="1">
        <f t="shared" si="13"/>
        <v>3.6852860314225355E-2</v>
      </c>
      <c r="H243">
        <f t="shared" si="14"/>
        <v>0.50921217248896022</v>
      </c>
      <c r="I243">
        <f t="shared" si="15"/>
        <v>0.50921217248896022</v>
      </c>
      <c r="J243">
        <f t="shared" si="16"/>
        <v>-0.67489050746096313</v>
      </c>
    </row>
    <row r="244" spans="1:10" x14ac:dyDescent="0.2">
      <c r="A244" s="1">
        <v>6.8</v>
      </c>
      <c r="B244" s="1">
        <v>0</v>
      </c>
      <c r="C244" s="1">
        <v>24.8</v>
      </c>
      <c r="D244" s="1">
        <v>0.8</v>
      </c>
      <c r="E244" s="1">
        <v>1</v>
      </c>
      <c r="F244" s="1">
        <v>1</v>
      </c>
      <c r="G244" s="1">
        <f t="shared" si="13"/>
        <v>-0.52147924900166653</v>
      </c>
      <c r="H244">
        <f t="shared" si="14"/>
        <v>0.37250640090436093</v>
      </c>
      <c r="I244">
        <f t="shared" si="15"/>
        <v>0.37250640090436093</v>
      </c>
      <c r="J244">
        <f t="shared" si="16"/>
        <v>-0.98750105767429153</v>
      </c>
    </row>
    <row r="245" spans="1:10" x14ac:dyDescent="0.2">
      <c r="A245" s="1">
        <v>1.3</v>
      </c>
      <c r="B245" s="1">
        <v>0</v>
      </c>
      <c r="C245" s="1">
        <v>1.1000000000000001</v>
      </c>
      <c r="D245" s="1">
        <v>0.3</v>
      </c>
      <c r="E245" s="1">
        <v>1</v>
      </c>
      <c r="F245" s="1">
        <v>0</v>
      </c>
      <c r="G245" s="1">
        <f t="shared" si="13"/>
        <v>0.39467795505799252</v>
      </c>
      <c r="H245">
        <f t="shared" si="14"/>
        <v>0.59740831270646533</v>
      </c>
      <c r="I245">
        <f t="shared" si="15"/>
        <v>0.40259168729353467</v>
      </c>
      <c r="J245">
        <f t="shared" si="16"/>
        <v>-0.90983241354665223</v>
      </c>
    </row>
    <row r="246" spans="1:10" x14ac:dyDescent="0.2">
      <c r="A246" s="1">
        <v>4.9000000000000004</v>
      </c>
      <c r="B246" s="1">
        <v>0</v>
      </c>
      <c r="C246" s="1">
        <v>24.9</v>
      </c>
      <c r="D246" s="1">
        <v>0.7</v>
      </c>
      <c r="E246" s="1">
        <v>1</v>
      </c>
      <c r="F246" s="1">
        <v>0</v>
      </c>
      <c r="G246" s="1">
        <f t="shared" si="13"/>
        <v>-0.64524483437408575</v>
      </c>
      <c r="H246">
        <f t="shared" si="14"/>
        <v>0.34406190165098066</v>
      </c>
      <c r="I246">
        <f t="shared" si="15"/>
        <v>0.65593809834901928</v>
      </c>
      <c r="J246">
        <f t="shared" si="16"/>
        <v>-0.42168885676328383</v>
      </c>
    </row>
    <row r="247" spans="1:10" x14ac:dyDescent="0.2">
      <c r="A247" s="1">
        <v>1.8</v>
      </c>
      <c r="B247" s="1">
        <v>1</v>
      </c>
      <c r="C247" s="1">
        <v>2.6</v>
      </c>
      <c r="D247" s="1">
        <v>3</v>
      </c>
      <c r="E247" s="1">
        <v>0</v>
      </c>
      <c r="F247" s="1">
        <v>0</v>
      </c>
      <c r="G247" s="1">
        <f t="shared" si="13"/>
        <v>0.18885050895964009</v>
      </c>
      <c r="H247">
        <f t="shared" si="14"/>
        <v>0.54707280792423063</v>
      </c>
      <c r="I247">
        <f t="shared" si="15"/>
        <v>0.45292719207576937</v>
      </c>
      <c r="J247">
        <f t="shared" si="16"/>
        <v>-0.79202389031112119</v>
      </c>
    </row>
    <row r="248" spans="1:10" x14ac:dyDescent="0.2">
      <c r="A248" s="1">
        <v>0.3</v>
      </c>
      <c r="B248" s="1">
        <v>0</v>
      </c>
      <c r="C248" s="1">
        <v>3.9</v>
      </c>
      <c r="D248" s="1">
        <v>1.2</v>
      </c>
      <c r="E248" s="1">
        <v>1</v>
      </c>
      <c r="F248" s="1">
        <v>1</v>
      </c>
      <c r="G248" s="1">
        <f t="shared" si="13"/>
        <v>0.18358591922532413</v>
      </c>
      <c r="H248">
        <f t="shared" si="14"/>
        <v>0.54576800568667716</v>
      </c>
      <c r="I248">
        <f t="shared" si="15"/>
        <v>0.54576800568667716</v>
      </c>
      <c r="J248">
        <f t="shared" si="16"/>
        <v>-0.60556129154171845</v>
      </c>
    </row>
    <row r="249" spans="1:10" x14ac:dyDescent="0.2">
      <c r="A249" s="1">
        <v>1.9</v>
      </c>
      <c r="B249" s="1">
        <v>1</v>
      </c>
      <c r="C249" s="1">
        <v>12.8</v>
      </c>
      <c r="D249" s="1">
        <v>4.8</v>
      </c>
      <c r="E249" s="1">
        <v>0</v>
      </c>
      <c r="F249" s="1">
        <v>1</v>
      </c>
      <c r="G249" s="1">
        <f t="shared" si="13"/>
        <v>-0.34678382822282788</v>
      </c>
      <c r="H249">
        <f t="shared" si="14"/>
        <v>0.41416255101438865</v>
      </c>
      <c r="I249">
        <f t="shared" si="15"/>
        <v>0.41416255101438865</v>
      </c>
      <c r="J249">
        <f t="shared" si="16"/>
        <v>-0.88149674691743596</v>
      </c>
    </row>
    <row r="250" spans="1:10" x14ac:dyDescent="0.2">
      <c r="A250" s="1">
        <v>0.9</v>
      </c>
      <c r="B250" s="1">
        <v>1</v>
      </c>
      <c r="C250" s="1">
        <v>2.4</v>
      </c>
      <c r="D250" s="1">
        <v>4.8</v>
      </c>
      <c r="E250" s="1">
        <v>0</v>
      </c>
      <c r="F250" s="1">
        <v>1</v>
      </c>
      <c r="G250" s="1">
        <f t="shared" si="13"/>
        <v>0.14336600026775753</v>
      </c>
      <c r="H250">
        <f t="shared" si="14"/>
        <v>0.53578023603614522</v>
      </c>
      <c r="I250">
        <f t="shared" si="15"/>
        <v>0.53578023603614522</v>
      </c>
      <c r="J250">
        <f t="shared" si="16"/>
        <v>-0.62403120938260059</v>
      </c>
    </row>
    <row r="251" spans="1:10" x14ac:dyDescent="0.2">
      <c r="A251" s="1">
        <v>3.9</v>
      </c>
      <c r="B251" s="1">
        <v>1</v>
      </c>
      <c r="C251" s="1">
        <v>17</v>
      </c>
      <c r="D251" s="1">
        <v>3.8</v>
      </c>
      <c r="E251" s="1">
        <v>0</v>
      </c>
      <c r="F251" s="1">
        <v>0</v>
      </c>
      <c r="G251" s="1">
        <f t="shared" si="13"/>
        <v>-0.44521871643384625</v>
      </c>
      <c r="H251">
        <f t="shared" si="14"/>
        <v>0.39049815856956827</v>
      </c>
      <c r="I251">
        <f t="shared" si="15"/>
        <v>0.60950184143043173</v>
      </c>
      <c r="J251">
        <f t="shared" si="16"/>
        <v>-0.49511330885055643</v>
      </c>
    </row>
    <row r="252" spans="1:10" x14ac:dyDescent="0.2">
      <c r="A252" s="1">
        <v>5.9</v>
      </c>
      <c r="B252" s="1">
        <v>0</v>
      </c>
      <c r="C252" s="1">
        <v>24.6</v>
      </c>
      <c r="D252" s="1">
        <v>0.8</v>
      </c>
      <c r="E252" s="1">
        <v>1</v>
      </c>
      <c r="F252" s="1">
        <v>1</v>
      </c>
      <c r="G252" s="1">
        <f t="shared" si="13"/>
        <v>-0.56696375769354901</v>
      </c>
      <c r="H252">
        <f t="shared" si="14"/>
        <v>0.36193771667823188</v>
      </c>
      <c r="I252">
        <f t="shared" si="15"/>
        <v>0.36193771667823188</v>
      </c>
      <c r="J252">
        <f t="shared" si="16"/>
        <v>-1.016283135334296</v>
      </c>
    </row>
    <row r="253" spans="1:10" x14ac:dyDescent="0.2">
      <c r="A253" s="1">
        <v>9.8000000000000007</v>
      </c>
      <c r="B253" s="1">
        <v>0</v>
      </c>
      <c r="C253" s="1">
        <v>24.7</v>
      </c>
      <c r="D253" s="1">
        <v>1.7</v>
      </c>
      <c r="E253" s="1">
        <v>1</v>
      </c>
      <c r="F253" s="1">
        <v>1</v>
      </c>
      <c r="G253" s="1">
        <f t="shared" si="13"/>
        <v>-0.32913552588873751</v>
      </c>
      <c r="H253">
        <f t="shared" si="14"/>
        <v>0.41845097788058394</v>
      </c>
      <c r="I253">
        <f t="shared" si="15"/>
        <v>0.41845097788058394</v>
      </c>
      <c r="J253">
        <f t="shared" si="16"/>
        <v>-0.87119553359456403</v>
      </c>
    </row>
    <row r="254" spans="1:10" x14ac:dyDescent="0.2">
      <c r="A254" s="1">
        <v>2.5</v>
      </c>
      <c r="B254" s="1">
        <v>1</v>
      </c>
      <c r="C254" s="1">
        <v>5.9</v>
      </c>
      <c r="D254" s="1">
        <v>2.5</v>
      </c>
      <c r="E254" s="1">
        <v>1</v>
      </c>
      <c r="F254" s="1">
        <v>1</v>
      </c>
      <c r="G254" s="1">
        <f t="shared" si="13"/>
        <v>0.2144934273846377</v>
      </c>
      <c r="H254">
        <f t="shared" si="14"/>
        <v>0.55341870892234135</v>
      </c>
      <c r="I254">
        <f t="shared" si="15"/>
        <v>0.55341870892234135</v>
      </c>
      <c r="J254">
        <f t="shared" si="16"/>
        <v>-0.59164040496848747</v>
      </c>
    </row>
    <row r="255" spans="1:10" x14ac:dyDescent="0.2">
      <c r="A255" s="1">
        <v>3.4</v>
      </c>
      <c r="B255" s="1">
        <v>3</v>
      </c>
      <c r="C255" s="1">
        <v>8.1</v>
      </c>
      <c r="D255" s="1">
        <v>2.8</v>
      </c>
      <c r="E255" s="1">
        <v>0</v>
      </c>
      <c r="F255" s="1">
        <v>0</v>
      </c>
      <c r="G255" s="1">
        <f t="shared" si="13"/>
        <v>-3.5835826433990303E-3</v>
      </c>
      <c r="H255">
        <f t="shared" si="14"/>
        <v>0.49910410529791149</v>
      </c>
      <c r="I255">
        <f t="shared" si="15"/>
        <v>0.50089589470208851</v>
      </c>
      <c r="J255">
        <f t="shared" si="16"/>
        <v>-0.69135699449545707</v>
      </c>
    </row>
    <row r="256" spans="1:10" x14ac:dyDescent="0.2">
      <c r="A256" s="1">
        <v>3.6</v>
      </c>
      <c r="B256" s="1">
        <v>1</v>
      </c>
      <c r="C256" s="1">
        <v>9.6999999999999993</v>
      </c>
      <c r="D256" s="1">
        <v>2.8</v>
      </c>
      <c r="E256" s="1">
        <v>0</v>
      </c>
      <c r="F256" s="1">
        <v>1</v>
      </c>
      <c r="G256" s="1">
        <f t="shared" si="13"/>
        <v>-7.6113844184306889E-2</v>
      </c>
      <c r="H256">
        <f t="shared" si="14"/>
        <v>0.48098072012769161</v>
      </c>
      <c r="I256">
        <f t="shared" si="15"/>
        <v>0.48098072012769161</v>
      </c>
      <c r="J256">
        <f t="shared" si="16"/>
        <v>-0.73192809257432856</v>
      </c>
    </row>
    <row r="257" spans="1:10" x14ac:dyDescent="0.2">
      <c r="A257" s="1">
        <v>6.3</v>
      </c>
      <c r="B257" s="1">
        <v>1</v>
      </c>
      <c r="C257" s="1">
        <v>24.5</v>
      </c>
      <c r="D257" s="1">
        <v>1.5</v>
      </c>
      <c r="E257" s="1">
        <v>1</v>
      </c>
      <c r="F257" s="1">
        <v>0</v>
      </c>
      <c r="G257" s="1">
        <f t="shared" si="13"/>
        <v>-0.53671381469455137</v>
      </c>
      <c r="H257">
        <f t="shared" si="14"/>
        <v>0.36895236330374631</v>
      </c>
      <c r="I257">
        <f t="shared" si="15"/>
        <v>0.63104763669625363</v>
      </c>
      <c r="J257">
        <f t="shared" si="16"/>
        <v>-0.46037392531857457</v>
      </c>
    </row>
    <row r="258" spans="1:10" x14ac:dyDescent="0.2">
      <c r="A258" s="1">
        <v>4.5999999999999996</v>
      </c>
      <c r="B258" s="1">
        <v>0</v>
      </c>
      <c r="C258" s="1">
        <v>15.2</v>
      </c>
      <c r="D258" s="1">
        <v>0.8</v>
      </c>
      <c r="E258" s="1">
        <v>1</v>
      </c>
      <c r="F258" s="1">
        <v>0</v>
      </c>
      <c r="G258" s="1">
        <f t="shared" si="13"/>
        <v>-0.14864144133850046</v>
      </c>
      <c r="H258">
        <f t="shared" si="14"/>
        <v>0.46290790811304322</v>
      </c>
      <c r="I258">
        <f t="shared" si="15"/>
        <v>0.53709209188695684</v>
      </c>
      <c r="J258">
        <f t="shared" si="16"/>
        <v>-0.62158570590476203</v>
      </c>
    </row>
    <row r="259" spans="1:10" x14ac:dyDescent="0.2">
      <c r="A259" s="1">
        <v>2.7</v>
      </c>
      <c r="B259" s="1">
        <v>1</v>
      </c>
      <c r="C259" s="1">
        <v>2.5</v>
      </c>
      <c r="D259" s="1">
        <v>2.4</v>
      </c>
      <c r="E259" s="1">
        <v>1</v>
      </c>
      <c r="F259" s="1">
        <v>1</v>
      </c>
      <c r="G259" s="1">
        <f t="shared" ref="G259:G322" si="17">$O$4+$O$5*A259+$O$6*C259+$O$7*E259</f>
        <v>0.40758508414799266</v>
      </c>
      <c r="H259">
        <f t="shared" ref="H259:H322" si="18">1/(1+EXP(-G259))</f>
        <v>0.60050868621878362</v>
      </c>
      <c r="I259">
        <f t="shared" ref="I259:I322" si="19">IF(F259=1,H259,1-H259)</f>
        <v>0.60050868621878362</v>
      </c>
      <c r="J259">
        <f t="shared" ref="J259:J322" si="20">LN(I259)</f>
        <v>-0.50997817258955724</v>
      </c>
    </row>
    <row r="260" spans="1:10" x14ac:dyDescent="0.2">
      <c r="A260" s="1">
        <v>5.8</v>
      </c>
      <c r="B260" s="1">
        <v>0</v>
      </c>
      <c r="C260" s="1">
        <v>14.6</v>
      </c>
      <c r="D260" s="1">
        <v>0.6</v>
      </c>
      <c r="E260" s="1">
        <v>1</v>
      </c>
      <c r="F260" s="1">
        <v>1</v>
      </c>
      <c r="G260" s="1">
        <f t="shared" si="17"/>
        <v>-4.1954297243251532E-2</v>
      </c>
      <c r="H260">
        <f t="shared" si="18"/>
        <v>0.48951296388519216</v>
      </c>
      <c r="I260">
        <f t="shared" si="19"/>
        <v>0.48951296388519216</v>
      </c>
      <c r="J260">
        <f t="shared" si="20"/>
        <v>-0.71434433342928827</v>
      </c>
    </row>
    <row r="261" spans="1:10" x14ac:dyDescent="0.2">
      <c r="A261" s="1">
        <v>5.3</v>
      </c>
      <c r="B261" s="1">
        <v>3</v>
      </c>
      <c r="C261" s="1">
        <v>6</v>
      </c>
      <c r="D261" s="1">
        <v>3.2</v>
      </c>
      <c r="E261" s="1">
        <v>0</v>
      </c>
      <c r="F261" s="1">
        <v>1</v>
      </c>
      <c r="G261" s="1">
        <f t="shared" si="17"/>
        <v>0.22643077005072565</v>
      </c>
      <c r="H261">
        <f t="shared" si="18"/>
        <v>0.55636706557148463</v>
      </c>
      <c r="I261">
        <f t="shared" si="19"/>
        <v>0.55636706557148463</v>
      </c>
      <c r="J261">
        <f t="shared" si="20"/>
        <v>-0.58632701268425313</v>
      </c>
    </row>
    <row r="262" spans="1:10" x14ac:dyDescent="0.2">
      <c r="A262" s="1">
        <v>2.9</v>
      </c>
      <c r="B262" s="1">
        <v>0</v>
      </c>
      <c r="C262" s="1">
        <v>16.600000000000001</v>
      </c>
      <c r="D262" s="1">
        <v>1.3</v>
      </c>
      <c r="E262" s="1">
        <v>1</v>
      </c>
      <c r="F262" s="1">
        <v>0</v>
      </c>
      <c r="G262" s="1">
        <f t="shared" si="17"/>
        <v>-0.32899997315357221</v>
      </c>
      <c r="H262">
        <f t="shared" si="18"/>
        <v>0.41848396497034107</v>
      </c>
      <c r="I262">
        <f t="shared" si="19"/>
        <v>0.58151603502965887</v>
      </c>
      <c r="J262">
        <f t="shared" si="20"/>
        <v>-0.54211673211614764</v>
      </c>
    </row>
    <row r="263" spans="1:10" x14ac:dyDescent="0.2">
      <c r="A263" s="1">
        <v>4.4000000000000004</v>
      </c>
      <c r="B263" s="1">
        <v>2</v>
      </c>
      <c r="C263" s="1">
        <v>16.399999999999999</v>
      </c>
      <c r="D263" s="1">
        <v>3.3</v>
      </c>
      <c r="E263" s="1">
        <v>0</v>
      </c>
      <c r="F263" s="1">
        <v>0</v>
      </c>
      <c r="G263" s="1">
        <f t="shared" si="17"/>
        <v>-0.38217220544619401</v>
      </c>
      <c r="H263">
        <f t="shared" si="18"/>
        <v>0.40560309454047633</v>
      </c>
      <c r="I263">
        <f t="shared" si="19"/>
        <v>0.59439690545952373</v>
      </c>
      <c r="J263">
        <f t="shared" si="20"/>
        <v>-0.52020799175041077</v>
      </c>
    </row>
    <row r="264" spans="1:10" x14ac:dyDescent="0.2">
      <c r="A264" s="1">
        <v>3.4</v>
      </c>
      <c r="B264" s="1">
        <v>1</v>
      </c>
      <c r="C264" s="1">
        <v>17.399999999999999</v>
      </c>
      <c r="D264" s="1">
        <v>2.7</v>
      </c>
      <c r="E264" s="1">
        <v>0</v>
      </c>
      <c r="F264" s="1">
        <v>0</v>
      </c>
      <c r="G264" s="1">
        <f t="shared" si="17"/>
        <v>-0.49764035068932772</v>
      </c>
      <c r="H264">
        <f t="shared" si="18"/>
        <v>0.37809535517104687</v>
      </c>
      <c r="I264">
        <f t="shared" si="19"/>
        <v>0.62190464482895313</v>
      </c>
      <c r="J264">
        <f t="shared" si="20"/>
        <v>-0.4749685021287533</v>
      </c>
    </row>
    <row r="265" spans="1:10" x14ac:dyDescent="0.2">
      <c r="A265" s="1">
        <v>4.4000000000000004</v>
      </c>
      <c r="B265" s="1">
        <v>2</v>
      </c>
      <c r="C265" s="1">
        <v>9.9</v>
      </c>
      <c r="D265" s="1">
        <v>2.6</v>
      </c>
      <c r="E265" s="1">
        <v>0</v>
      </c>
      <c r="F265" s="1">
        <v>0</v>
      </c>
      <c r="G265" s="1">
        <f t="shared" si="17"/>
        <v>-3.6863711650652387E-2</v>
      </c>
      <c r="H265">
        <f t="shared" si="18"/>
        <v>0.49078511559809318</v>
      </c>
      <c r="I265">
        <f t="shared" si="19"/>
        <v>0.50921488440190688</v>
      </c>
      <c r="J265">
        <f t="shared" si="20"/>
        <v>-0.6748851817718462</v>
      </c>
    </row>
    <row r="266" spans="1:10" x14ac:dyDescent="0.2">
      <c r="A266" s="1">
        <v>4.8</v>
      </c>
      <c r="B266" s="1">
        <v>2</v>
      </c>
      <c r="C266" s="1">
        <v>12</v>
      </c>
      <c r="D266" s="1">
        <v>2.8</v>
      </c>
      <c r="E266" s="1">
        <v>0</v>
      </c>
      <c r="F266" s="1">
        <v>0</v>
      </c>
      <c r="G266" s="1">
        <f t="shared" si="17"/>
        <v>-0.12348741270553032</v>
      </c>
      <c r="H266">
        <f t="shared" si="18"/>
        <v>0.46916731786264848</v>
      </c>
      <c r="I266">
        <f t="shared" si="19"/>
        <v>0.53083268213735146</v>
      </c>
      <c r="J266">
        <f t="shared" si="20"/>
        <v>-0.63330840694750379</v>
      </c>
    </row>
    <row r="267" spans="1:10" x14ac:dyDescent="0.2">
      <c r="A267" s="1">
        <v>1.1000000000000001</v>
      </c>
      <c r="B267" s="1">
        <v>3</v>
      </c>
      <c r="C267" s="1">
        <v>5</v>
      </c>
      <c r="D267" s="1">
        <v>3</v>
      </c>
      <c r="E267" s="1">
        <v>0</v>
      </c>
      <c r="F267" s="1">
        <v>0</v>
      </c>
      <c r="G267" s="1">
        <f t="shared" si="17"/>
        <v>1.7711355065997136E-2</v>
      </c>
      <c r="H267">
        <f t="shared" si="18"/>
        <v>0.50442772302196071</v>
      </c>
      <c r="I267">
        <f t="shared" si="19"/>
        <v>0.49557227697803929</v>
      </c>
      <c r="J267">
        <f t="shared" si="20"/>
        <v>-0.70204206909272471</v>
      </c>
    </row>
    <row r="268" spans="1:10" x14ac:dyDescent="0.2">
      <c r="A268" s="1">
        <v>1.6</v>
      </c>
      <c r="B268" s="1">
        <v>2</v>
      </c>
      <c r="C268" s="1">
        <v>8.6</v>
      </c>
      <c r="D268" s="1">
        <v>3.9</v>
      </c>
      <c r="E268" s="1">
        <v>0</v>
      </c>
      <c r="F268" s="1">
        <v>0</v>
      </c>
      <c r="G268" s="1">
        <f t="shared" si="17"/>
        <v>-0.14236454532193143</v>
      </c>
      <c r="H268">
        <f t="shared" si="18"/>
        <v>0.46446885451703007</v>
      </c>
      <c r="I268">
        <f t="shared" si="19"/>
        <v>0.53553114548296987</v>
      </c>
      <c r="J268">
        <f t="shared" si="20"/>
        <v>-0.6244962292861711</v>
      </c>
    </row>
    <row r="269" spans="1:10" x14ac:dyDescent="0.2">
      <c r="A269" s="1">
        <v>12.4</v>
      </c>
      <c r="B269" s="1">
        <v>0</v>
      </c>
      <c r="C269" s="1">
        <v>21.1</v>
      </c>
      <c r="D269" s="1">
        <v>0.8</v>
      </c>
      <c r="E269" s="1">
        <v>1</v>
      </c>
      <c r="F269" s="1">
        <v>0</v>
      </c>
      <c r="G269" s="1">
        <f t="shared" si="17"/>
        <v>2.4206035404262777E-2</v>
      </c>
      <c r="H269">
        <f t="shared" si="18"/>
        <v>0.50605121338724512</v>
      </c>
      <c r="I269">
        <f t="shared" si="19"/>
        <v>0.49394878661275488</v>
      </c>
      <c r="J269">
        <f t="shared" si="20"/>
        <v>-0.70532343799278874</v>
      </c>
    </row>
    <row r="270" spans="1:10" x14ac:dyDescent="0.2">
      <c r="A270" s="1">
        <v>5.4</v>
      </c>
      <c r="B270" s="1">
        <v>1</v>
      </c>
      <c r="C270" s="1">
        <v>20.100000000000001</v>
      </c>
      <c r="D270" s="1">
        <v>2.2000000000000002</v>
      </c>
      <c r="E270" s="1">
        <v>1</v>
      </c>
      <c r="F270" s="1">
        <v>0</v>
      </c>
      <c r="G270" s="1">
        <f t="shared" si="17"/>
        <v>-0.35907591201085309</v>
      </c>
      <c r="H270">
        <f t="shared" si="18"/>
        <v>0.41118327997678344</v>
      </c>
      <c r="I270">
        <f t="shared" si="19"/>
        <v>0.58881672002321661</v>
      </c>
      <c r="J270">
        <f t="shared" si="20"/>
        <v>-0.52964031519209065</v>
      </c>
    </row>
    <row r="271" spans="1:10" x14ac:dyDescent="0.2">
      <c r="A271" s="1">
        <v>4</v>
      </c>
      <c r="B271" s="1">
        <v>3</v>
      </c>
      <c r="C271" s="1">
        <v>11.4</v>
      </c>
      <c r="D271" s="1">
        <v>6.1</v>
      </c>
      <c r="E271" s="1">
        <v>0</v>
      </c>
      <c r="F271" s="1">
        <v>0</v>
      </c>
      <c r="G271" s="1">
        <f t="shared" si="17"/>
        <v>-0.14148779177484377</v>
      </c>
      <c r="H271">
        <f t="shared" si="18"/>
        <v>0.46468694281543199</v>
      </c>
      <c r="I271">
        <f t="shared" si="19"/>
        <v>0.53531305718456801</v>
      </c>
      <c r="J271">
        <f t="shared" si="20"/>
        <v>-0.62490354960573558</v>
      </c>
    </row>
    <row r="272" spans="1:10" x14ac:dyDescent="0.2">
      <c r="A272" s="1">
        <v>0</v>
      </c>
      <c r="B272" s="1">
        <v>1</v>
      </c>
      <c r="C272" s="1">
        <v>4.0999999999999996</v>
      </c>
      <c r="D272" s="1">
        <v>3.8</v>
      </c>
      <c r="E272" s="1">
        <v>0</v>
      </c>
      <c r="F272" s="1">
        <v>0</v>
      </c>
      <c r="G272" s="1">
        <f t="shared" si="17"/>
        <v>-3.0548373797449069E-3</v>
      </c>
      <c r="H272">
        <f t="shared" si="18"/>
        <v>0.4992362912489765</v>
      </c>
      <c r="I272">
        <f t="shared" si="19"/>
        <v>0.5007637087510235</v>
      </c>
      <c r="J272">
        <f t="shared" si="20"/>
        <v>-0.69162092837354638</v>
      </c>
    </row>
    <row r="273" spans="1:10" x14ac:dyDescent="0.2">
      <c r="A273" s="1">
        <v>5.0999999999999996</v>
      </c>
      <c r="B273" s="1">
        <v>0</v>
      </c>
      <c r="C273" s="1">
        <v>18</v>
      </c>
      <c r="D273" s="1">
        <v>1.9</v>
      </c>
      <c r="E273" s="1">
        <v>1</v>
      </c>
      <c r="F273" s="1">
        <v>1</v>
      </c>
      <c r="G273" s="1">
        <f t="shared" si="17"/>
        <v>-0.26621783479774708</v>
      </c>
      <c r="H273">
        <f t="shared" si="18"/>
        <v>0.43383584564702105</v>
      </c>
      <c r="I273">
        <f t="shared" si="19"/>
        <v>0.43383584564702105</v>
      </c>
      <c r="J273">
        <f t="shared" si="20"/>
        <v>-0.83508905226730545</v>
      </c>
    </row>
    <row r="274" spans="1:10" x14ac:dyDescent="0.2">
      <c r="A274" s="1">
        <v>6.4</v>
      </c>
      <c r="B274" s="1">
        <v>0</v>
      </c>
      <c r="C274" s="1">
        <v>17.3</v>
      </c>
      <c r="D274" s="1">
        <v>1</v>
      </c>
      <c r="E274" s="1">
        <v>1</v>
      </c>
      <c r="F274" s="1">
        <v>0</v>
      </c>
      <c r="G274" s="1">
        <f t="shared" si="17"/>
        <v>-0.14798387617818479</v>
      </c>
      <c r="H274">
        <f t="shared" si="18"/>
        <v>0.46307139869138675</v>
      </c>
      <c r="I274">
        <f t="shared" si="19"/>
        <v>0.5369286013086132</v>
      </c>
      <c r="J274">
        <f t="shared" si="20"/>
        <v>-0.62189015176999018</v>
      </c>
    </row>
    <row r="275" spans="1:10" x14ac:dyDescent="0.2">
      <c r="A275" s="1">
        <v>5.5</v>
      </c>
      <c r="B275" s="1">
        <v>0</v>
      </c>
      <c r="C275" s="1">
        <v>24</v>
      </c>
      <c r="D275" s="1">
        <v>0.8</v>
      </c>
      <c r="E275" s="1">
        <v>1</v>
      </c>
      <c r="F275" s="1">
        <v>1</v>
      </c>
      <c r="G275" s="1">
        <f t="shared" si="17"/>
        <v>-0.56002663212994985</v>
      </c>
      <c r="H275">
        <f t="shared" si="18"/>
        <v>0.36354129757984388</v>
      </c>
      <c r="I275">
        <f t="shared" si="19"/>
        <v>0.36354129757984388</v>
      </c>
      <c r="J275">
        <f t="shared" si="20"/>
        <v>-1.0118623775131217</v>
      </c>
    </row>
    <row r="276" spans="1:10" x14ac:dyDescent="0.2">
      <c r="A276" s="1">
        <v>4.7</v>
      </c>
      <c r="B276" s="1">
        <v>2</v>
      </c>
      <c r="C276" s="1">
        <v>8.1999999999999993</v>
      </c>
      <c r="D276" s="1">
        <v>2.2999999999999998</v>
      </c>
      <c r="E276" s="1">
        <v>1</v>
      </c>
      <c r="F276" s="1">
        <v>1</v>
      </c>
      <c r="G276" s="1">
        <f t="shared" si="17"/>
        <v>0.22946362044569549</v>
      </c>
      <c r="H276">
        <f t="shared" si="18"/>
        <v>0.55711551353516575</v>
      </c>
      <c r="I276">
        <f t="shared" si="19"/>
        <v>0.55711551353516575</v>
      </c>
      <c r="J276">
        <f t="shared" si="20"/>
        <v>-0.5849826753943056</v>
      </c>
    </row>
    <row r="277" spans="1:10" x14ac:dyDescent="0.2">
      <c r="A277" s="1">
        <v>7</v>
      </c>
      <c r="B277" s="1">
        <v>0</v>
      </c>
      <c r="C277" s="1">
        <v>24.6</v>
      </c>
      <c r="D277" s="1">
        <v>1</v>
      </c>
      <c r="E277" s="1">
        <v>1</v>
      </c>
      <c r="F277" s="1">
        <v>0</v>
      </c>
      <c r="G277" s="1">
        <f t="shared" si="17"/>
        <v>-0.49838561995303965</v>
      </c>
      <c r="H277">
        <f t="shared" si="18"/>
        <v>0.37792012903740596</v>
      </c>
      <c r="I277">
        <f t="shared" si="19"/>
        <v>0.62207987096259409</v>
      </c>
      <c r="J277">
        <f t="shared" si="20"/>
        <v>-0.47468678457909652</v>
      </c>
    </row>
    <row r="278" spans="1:10" x14ac:dyDescent="0.2">
      <c r="A278" s="1">
        <v>5.4</v>
      </c>
      <c r="B278" s="1">
        <v>2</v>
      </c>
      <c r="C278" s="1">
        <v>8.5</v>
      </c>
      <c r="D278" s="1">
        <v>3.9</v>
      </c>
      <c r="E278" s="1">
        <v>0</v>
      </c>
      <c r="F278" s="1">
        <v>0</v>
      </c>
      <c r="G278" s="1">
        <f t="shared" si="17"/>
        <v>9.9854187056822308E-2</v>
      </c>
      <c r="H278">
        <f t="shared" si="18"/>
        <v>0.5249428250921836</v>
      </c>
      <c r="I278">
        <f t="shared" si="19"/>
        <v>0.4750571749078164</v>
      </c>
      <c r="J278">
        <f t="shared" si="20"/>
        <v>-0.74432011396418774</v>
      </c>
    </row>
    <row r="279" spans="1:10" x14ac:dyDescent="0.2">
      <c r="A279" s="1">
        <v>10.6</v>
      </c>
      <c r="B279" s="1">
        <v>0</v>
      </c>
      <c r="C279" s="1">
        <v>24.2</v>
      </c>
      <c r="D279" s="1">
        <v>1.3</v>
      </c>
      <c r="E279" s="1">
        <v>1</v>
      </c>
      <c r="F279" s="1">
        <v>0</v>
      </c>
      <c r="G279" s="1">
        <f t="shared" si="17"/>
        <v>-0.25269832479248633</v>
      </c>
      <c r="H279">
        <f t="shared" si="18"/>
        <v>0.43715946122660371</v>
      </c>
      <c r="I279">
        <f t="shared" si="19"/>
        <v>0.56284053877339635</v>
      </c>
      <c r="J279">
        <f t="shared" si="20"/>
        <v>-0.5747589258217678</v>
      </c>
    </row>
    <row r="280" spans="1:10" x14ac:dyDescent="0.2">
      <c r="A280" s="1">
        <v>2.1</v>
      </c>
      <c r="B280" s="1">
        <v>2</v>
      </c>
      <c r="C280" s="1">
        <v>8.1</v>
      </c>
      <c r="D280" s="1">
        <v>2</v>
      </c>
      <c r="E280" s="1">
        <v>1</v>
      </c>
      <c r="F280" s="1">
        <v>1</v>
      </c>
      <c r="G280" s="1">
        <f t="shared" si="17"/>
        <v>7.2682278697849573E-2</v>
      </c>
      <c r="H280">
        <f t="shared" si="18"/>
        <v>0.51816257473824778</v>
      </c>
      <c r="I280">
        <f t="shared" si="19"/>
        <v>0.51816257473824778</v>
      </c>
      <c r="J280">
        <f t="shared" si="20"/>
        <v>-0.65746623511749003</v>
      </c>
    </row>
    <row r="281" spans="1:10" x14ac:dyDescent="0.2">
      <c r="A281" s="1">
        <v>4.7</v>
      </c>
      <c r="B281" s="1">
        <v>0</v>
      </c>
      <c r="C281" s="1">
        <v>16.100000000000001</v>
      </c>
      <c r="D281" s="1">
        <v>1</v>
      </c>
      <c r="E281" s="1">
        <v>1</v>
      </c>
      <c r="F281" s="1">
        <v>0</v>
      </c>
      <c r="G281" s="1">
        <f t="shared" si="17"/>
        <v>-0.19021901047503978</v>
      </c>
      <c r="H281">
        <f t="shared" si="18"/>
        <v>0.45258812098557938</v>
      </c>
      <c r="I281">
        <f t="shared" si="19"/>
        <v>0.54741187901442068</v>
      </c>
      <c r="J281">
        <f t="shared" si="20"/>
        <v>-0.60255378181740982</v>
      </c>
    </row>
    <row r="282" spans="1:10" x14ac:dyDescent="0.2">
      <c r="A282" s="1">
        <v>3.9</v>
      </c>
      <c r="B282" s="1">
        <v>2</v>
      </c>
      <c r="C282" s="1">
        <v>11.5</v>
      </c>
      <c r="D282" s="1">
        <v>2.9</v>
      </c>
      <c r="E282" s="1">
        <v>0</v>
      </c>
      <c r="F282" s="1">
        <v>0</v>
      </c>
      <c r="G282" s="1">
        <f t="shared" si="17"/>
        <v>-0.15303460629915711</v>
      </c>
      <c r="H282">
        <f t="shared" si="18"/>
        <v>0.46181584080210697</v>
      </c>
      <c r="I282">
        <f t="shared" si="19"/>
        <v>0.53818415919789309</v>
      </c>
      <c r="J282">
        <f t="shared" si="20"/>
        <v>-0.61955447405096686</v>
      </c>
    </row>
    <row r="283" spans="1:10" x14ac:dyDescent="0.2">
      <c r="A283" s="1">
        <v>3.4</v>
      </c>
      <c r="B283" s="1">
        <v>1</v>
      </c>
      <c r="C283" s="1">
        <v>4.7</v>
      </c>
      <c r="D283" s="1">
        <v>2.6</v>
      </c>
      <c r="E283" s="1">
        <v>0</v>
      </c>
      <c r="F283" s="1">
        <v>1</v>
      </c>
      <c r="G283" s="1">
        <f t="shared" si="17"/>
        <v>0.17703932180349966</v>
      </c>
      <c r="H283">
        <f t="shared" si="18"/>
        <v>0.54414458893881323</v>
      </c>
      <c r="I283">
        <f t="shared" si="19"/>
        <v>0.54414458893881323</v>
      </c>
      <c r="J283">
        <f t="shared" si="20"/>
        <v>-0.60854027895123231</v>
      </c>
    </row>
    <row r="284" spans="1:10" x14ac:dyDescent="0.2">
      <c r="A284" s="1">
        <v>8</v>
      </c>
      <c r="B284" s="1">
        <v>0</v>
      </c>
      <c r="C284" s="1">
        <v>22.5</v>
      </c>
      <c r="D284" s="1">
        <v>0.6</v>
      </c>
      <c r="E284" s="1">
        <v>1</v>
      </c>
      <c r="F284" s="1">
        <v>1</v>
      </c>
      <c r="G284" s="1">
        <f t="shared" si="17"/>
        <v>-0.32448065268296811</v>
      </c>
      <c r="H284">
        <f t="shared" si="18"/>
        <v>0.41958416825735767</v>
      </c>
      <c r="I284">
        <f t="shared" si="19"/>
        <v>0.41958416825735767</v>
      </c>
      <c r="J284">
        <f t="shared" si="20"/>
        <v>-0.86849113373101516</v>
      </c>
    </row>
    <row r="285" spans="1:10" x14ac:dyDescent="0.2">
      <c r="A285" s="1">
        <v>3.7</v>
      </c>
      <c r="B285" s="1">
        <v>0</v>
      </c>
      <c r="C285" s="1">
        <v>15.5</v>
      </c>
      <c r="D285" s="1">
        <v>1.6</v>
      </c>
      <c r="E285" s="1">
        <v>1</v>
      </c>
      <c r="F285" s="1">
        <v>1</v>
      </c>
      <c r="G285" s="1">
        <f t="shared" si="17"/>
        <v>-0.2206881418608094</v>
      </c>
      <c r="H285">
        <f t="shared" si="18"/>
        <v>0.44505080079297199</v>
      </c>
      <c r="I285">
        <f t="shared" si="19"/>
        <v>0.44505080079297199</v>
      </c>
      <c r="J285">
        <f t="shared" si="20"/>
        <v>-0.80956684424621905</v>
      </c>
    </row>
    <row r="286" spans="1:10" x14ac:dyDescent="0.2">
      <c r="A286" s="1">
        <v>4.8</v>
      </c>
      <c r="B286" s="1">
        <v>0</v>
      </c>
      <c r="C286" s="1">
        <v>24.6</v>
      </c>
      <c r="D286" s="1">
        <v>1.1000000000000001</v>
      </c>
      <c r="E286" s="1">
        <v>1</v>
      </c>
      <c r="F286" s="1">
        <v>0</v>
      </c>
      <c r="G286" s="1">
        <f t="shared" si="17"/>
        <v>-0.63554189543405837</v>
      </c>
      <c r="H286">
        <f t="shared" si="18"/>
        <v>0.3462549940923404</v>
      </c>
      <c r="I286">
        <f t="shared" si="19"/>
        <v>0.6537450059076596</v>
      </c>
      <c r="J286">
        <f t="shared" si="20"/>
        <v>-0.4250379027791662</v>
      </c>
    </row>
    <row r="287" spans="1:10" x14ac:dyDescent="0.2">
      <c r="A287" s="1">
        <v>12.3</v>
      </c>
      <c r="B287" s="1">
        <v>0</v>
      </c>
      <c r="C287" s="1">
        <v>24.6</v>
      </c>
      <c r="D287" s="1">
        <v>1.1000000000000001</v>
      </c>
      <c r="E287" s="1">
        <v>1</v>
      </c>
      <c r="F287" s="1">
        <v>0</v>
      </c>
      <c r="G287" s="1">
        <f t="shared" si="17"/>
        <v>-0.16796368356694927</v>
      </c>
      <c r="H287">
        <f t="shared" si="18"/>
        <v>0.45810752134598431</v>
      </c>
      <c r="I287">
        <f t="shared" si="19"/>
        <v>0.54189247865401569</v>
      </c>
      <c r="J287">
        <f t="shared" si="20"/>
        <v>-0.61268767608931074</v>
      </c>
    </row>
    <row r="288" spans="1:10" x14ac:dyDescent="0.2">
      <c r="A288" s="1">
        <v>4.5</v>
      </c>
      <c r="B288" s="1">
        <v>2</v>
      </c>
      <c r="C288" s="1">
        <v>9.1999999999999993</v>
      </c>
      <c r="D288" s="1">
        <v>3.7</v>
      </c>
      <c r="E288" s="1">
        <v>0</v>
      </c>
      <c r="F288" s="1">
        <v>1</v>
      </c>
      <c r="G288" s="1">
        <f t="shared" si="17"/>
        <v>6.557733070172489E-3</v>
      </c>
      <c r="H288">
        <f t="shared" si="18"/>
        <v>0.50163942739240475</v>
      </c>
      <c r="I288">
        <f t="shared" si="19"/>
        <v>0.50163942739240475</v>
      </c>
      <c r="J288">
        <f t="shared" si="20"/>
        <v>-0.68987368949810457</v>
      </c>
    </row>
    <row r="289" spans="1:10" x14ac:dyDescent="0.2">
      <c r="A289" s="1">
        <v>13.1</v>
      </c>
      <c r="B289" s="1">
        <v>0</v>
      </c>
      <c r="C289" s="1">
        <v>24.5</v>
      </c>
      <c r="D289" s="1">
        <v>1.1000000000000001</v>
      </c>
      <c r="E289" s="1">
        <v>1</v>
      </c>
      <c r="F289" s="1">
        <v>1</v>
      </c>
      <c r="G289" s="1">
        <f t="shared" si="17"/>
        <v>-0.11277623593503908</v>
      </c>
      <c r="H289">
        <f t="shared" si="18"/>
        <v>0.47183578518941077</v>
      </c>
      <c r="I289">
        <f t="shared" si="19"/>
        <v>0.47183578518941077</v>
      </c>
      <c r="J289">
        <f t="shared" si="20"/>
        <v>-0.75112426666655741</v>
      </c>
    </row>
    <row r="290" spans="1:10" x14ac:dyDescent="0.2">
      <c r="A290" s="1">
        <v>2.4</v>
      </c>
      <c r="B290" s="1">
        <v>0</v>
      </c>
      <c r="C290" s="1">
        <v>2.5</v>
      </c>
      <c r="D290" s="1">
        <v>0</v>
      </c>
      <c r="E290" s="1">
        <v>1</v>
      </c>
      <c r="F290" s="1">
        <v>0</v>
      </c>
      <c r="G290" s="1">
        <f t="shared" si="17"/>
        <v>0.38888195567330824</v>
      </c>
      <c r="H290">
        <f t="shared" si="18"/>
        <v>0.59601352393825169</v>
      </c>
      <c r="I290">
        <f t="shared" si="19"/>
        <v>0.40398647606174831</v>
      </c>
      <c r="J290">
        <f t="shared" si="20"/>
        <v>-0.90637387667597291</v>
      </c>
    </row>
    <row r="291" spans="1:10" x14ac:dyDescent="0.2">
      <c r="A291" s="1">
        <v>8.9</v>
      </c>
      <c r="B291" s="1">
        <v>0</v>
      </c>
      <c r="C291" s="1">
        <v>22.2</v>
      </c>
      <c r="D291" s="1">
        <v>1.1000000000000001</v>
      </c>
      <c r="E291" s="1">
        <v>1</v>
      </c>
      <c r="F291" s="1">
        <v>1</v>
      </c>
      <c r="G291" s="1">
        <f t="shared" si="17"/>
        <v>-0.25243395216065923</v>
      </c>
      <c r="H291">
        <f t="shared" si="18"/>
        <v>0.43722451147498909</v>
      </c>
      <c r="I291">
        <f t="shared" si="19"/>
        <v>0.43722451147498909</v>
      </c>
      <c r="J291">
        <f t="shared" si="20"/>
        <v>-0.82730845957842503</v>
      </c>
    </row>
    <row r="292" spans="1:10" x14ac:dyDescent="0.2">
      <c r="A292" s="1">
        <v>3.6</v>
      </c>
      <c r="B292" s="1">
        <v>1</v>
      </c>
      <c r="C292" s="1">
        <v>11.6</v>
      </c>
      <c r="D292" s="1">
        <v>2.4</v>
      </c>
      <c r="E292" s="1">
        <v>1</v>
      </c>
      <c r="F292" s="1">
        <v>1</v>
      </c>
      <c r="G292" s="1">
        <f t="shared" si="17"/>
        <v>-1.9737421741712585E-2</v>
      </c>
      <c r="H292">
        <f t="shared" si="18"/>
        <v>0.49506580474634893</v>
      </c>
      <c r="I292">
        <f t="shared" si="19"/>
        <v>0.49506580474634893</v>
      </c>
      <c r="J292">
        <f t="shared" si="20"/>
        <v>-0.70306458636752378</v>
      </c>
    </row>
    <row r="293" spans="1:10" x14ac:dyDescent="0.2">
      <c r="A293" s="1">
        <v>3.8</v>
      </c>
      <c r="B293" s="1">
        <v>1</v>
      </c>
      <c r="C293" s="1">
        <v>16</v>
      </c>
      <c r="D293" s="1">
        <v>3.2</v>
      </c>
      <c r="E293" s="1">
        <v>0</v>
      </c>
      <c r="F293" s="1">
        <v>1</v>
      </c>
      <c r="G293" s="1">
        <f t="shared" si="17"/>
        <v>-0.39832870893122174</v>
      </c>
      <c r="H293">
        <f t="shared" si="18"/>
        <v>0.40171395167276464</v>
      </c>
      <c r="I293">
        <f t="shared" si="19"/>
        <v>0.40171395167276464</v>
      </c>
      <c r="J293">
        <f t="shared" si="20"/>
        <v>-0.91201500664730017</v>
      </c>
    </row>
    <row r="294" spans="1:10" x14ac:dyDescent="0.2">
      <c r="A294" s="1">
        <v>0.6</v>
      </c>
      <c r="B294" s="1">
        <v>2</v>
      </c>
      <c r="C294" s="1">
        <v>10.5</v>
      </c>
      <c r="D294" s="1">
        <v>1.2</v>
      </c>
      <c r="E294" s="1">
        <v>1</v>
      </c>
      <c r="F294" s="1">
        <v>1</v>
      </c>
      <c r="G294" s="1">
        <f t="shared" si="17"/>
        <v>-0.14833188446161841</v>
      </c>
      <c r="H294">
        <f t="shared" si="18"/>
        <v>0.46298487231980295</v>
      </c>
      <c r="I294">
        <f t="shared" si="19"/>
        <v>0.46298487231980295</v>
      </c>
      <c r="J294">
        <f t="shared" si="20"/>
        <v>-0.77006089860505444</v>
      </c>
    </row>
    <row r="295" spans="1:10" x14ac:dyDescent="0.2">
      <c r="A295" s="1">
        <v>0</v>
      </c>
      <c r="B295" s="1">
        <v>0</v>
      </c>
      <c r="C295" s="1">
        <v>4.5</v>
      </c>
      <c r="D295" s="1">
        <v>1</v>
      </c>
      <c r="E295" s="1">
        <v>1</v>
      </c>
      <c r="F295" s="1">
        <v>0</v>
      </c>
      <c r="G295" s="1">
        <f t="shared" si="17"/>
        <v>0.13300816055412826</v>
      </c>
      <c r="H295">
        <f t="shared" si="18"/>
        <v>0.53320310441634144</v>
      </c>
      <c r="I295">
        <f t="shared" si="19"/>
        <v>0.46679689558365856</v>
      </c>
      <c r="J295">
        <f t="shared" si="20"/>
        <v>-0.76186102901246178</v>
      </c>
    </row>
    <row r="296" spans="1:10" x14ac:dyDescent="0.2">
      <c r="A296" s="1">
        <v>0.7</v>
      </c>
      <c r="B296" s="1">
        <v>0</v>
      </c>
      <c r="C296" s="1">
        <v>1.5</v>
      </c>
      <c r="D296" s="1">
        <v>0</v>
      </c>
      <c r="E296" s="1">
        <v>1</v>
      </c>
      <c r="F296" s="1">
        <v>0</v>
      </c>
      <c r="G296" s="1">
        <f t="shared" si="17"/>
        <v>0.33602194464428281</v>
      </c>
      <c r="H296">
        <f t="shared" si="18"/>
        <v>0.58322388326152697</v>
      </c>
      <c r="I296">
        <f t="shared" si="19"/>
        <v>0.41677611673847303</v>
      </c>
      <c r="J296">
        <f t="shared" si="20"/>
        <v>-0.87520609167596064</v>
      </c>
    </row>
    <row r="297" spans="1:10" x14ac:dyDescent="0.2">
      <c r="A297" s="1">
        <v>1</v>
      </c>
      <c r="B297" s="1">
        <v>2</v>
      </c>
      <c r="C297" s="1">
        <v>8</v>
      </c>
      <c r="D297" s="1">
        <v>4.0999999999999996</v>
      </c>
      <c r="E297" s="1">
        <v>0</v>
      </c>
      <c r="F297" s="1">
        <v>0</v>
      </c>
      <c r="G297" s="1">
        <f t="shared" si="17"/>
        <v>-0.14789617207478867</v>
      </c>
      <c r="H297">
        <f t="shared" si="18"/>
        <v>0.46309320518386871</v>
      </c>
      <c r="I297">
        <f t="shared" si="19"/>
        <v>0.53690679481613124</v>
      </c>
      <c r="J297">
        <f t="shared" si="20"/>
        <v>-0.62193076598807928</v>
      </c>
    </row>
    <row r="298" spans="1:10" x14ac:dyDescent="0.2">
      <c r="A298" s="1">
        <v>4.7</v>
      </c>
      <c r="B298" s="1">
        <v>1</v>
      </c>
      <c r="C298" s="1">
        <v>12</v>
      </c>
      <c r="D298" s="1">
        <v>1.8</v>
      </c>
      <c r="E298" s="1">
        <v>1</v>
      </c>
      <c r="F298" s="1">
        <v>1</v>
      </c>
      <c r="G298" s="1">
        <f t="shared" si="17"/>
        <v>2.7590962534455782E-2</v>
      </c>
      <c r="H298">
        <f t="shared" si="18"/>
        <v>0.50689730308505565</v>
      </c>
      <c r="I298">
        <f t="shared" si="19"/>
        <v>0.50689730308505565</v>
      </c>
      <c r="J298">
        <f t="shared" si="20"/>
        <v>-0.6794468539262416</v>
      </c>
    </row>
    <row r="299" spans="1:10" x14ac:dyDescent="0.2">
      <c r="A299" s="1">
        <v>1.6</v>
      </c>
      <c r="B299" s="1">
        <v>0</v>
      </c>
      <c r="C299" s="1">
        <v>6.1</v>
      </c>
      <c r="D299" s="1">
        <v>1</v>
      </c>
      <c r="E299" s="1">
        <v>1</v>
      </c>
      <c r="F299" s="1">
        <v>1</v>
      </c>
      <c r="G299" s="1">
        <f t="shared" si="17"/>
        <v>0.14775916522841412</v>
      </c>
      <c r="H299">
        <f t="shared" si="18"/>
        <v>0.5368727295509419</v>
      </c>
      <c r="I299">
        <f t="shared" si="19"/>
        <v>0.5368727295509419</v>
      </c>
      <c r="J299">
        <f t="shared" si="20"/>
        <v>-0.6219942152612824</v>
      </c>
    </row>
    <row r="300" spans="1:10" x14ac:dyDescent="0.2">
      <c r="A300" s="1">
        <v>5.4</v>
      </c>
      <c r="B300" s="1">
        <v>0</v>
      </c>
      <c r="C300" s="1">
        <v>15.8</v>
      </c>
      <c r="D300" s="1">
        <v>0.7</v>
      </c>
      <c r="E300" s="1">
        <v>1</v>
      </c>
      <c r="F300" s="1">
        <v>1</v>
      </c>
      <c r="G300" s="1">
        <f t="shared" si="17"/>
        <v>-0.13064106226918717</v>
      </c>
      <c r="H300">
        <f t="shared" si="18"/>
        <v>0.46738610659044566</v>
      </c>
      <c r="I300">
        <f t="shared" si="19"/>
        <v>0.46738610659044566</v>
      </c>
      <c r="J300">
        <f t="shared" si="20"/>
        <v>-0.7605995822005468</v>
      </c>
    </row>
    <row r="301" spans="1:10" x14ac:dyDescent="0.2">
      <c r="A301" s="1">
        <v>4.4000000000000004</v>
      </c>
      <c r="B301" s="1">
        <v>1</v>
      </c>
      <c r="C301" s="1">
        <v>14.8</v>
      </c>
      <c r="D301" s="1">
        <v>3.7</v>
      </c>
      <c r="E301" s="1">
        <v>0</v>
      </c>
      <c r="F301" s="1">
        <v>0</v>
      </c>
      <c r="G301" s="1">
        <f t="shared" si="17"/>
        <v>-0.29717319158883004</v>
      </c>
      <c r="H301">
        <f t="shared" si="18"/>
        <v>0.42624866498840558</v>
      </c>
      <c r="I301">
        <f t="shared" si="19"/>
        <v>0.57375133501159437</v>
      </c>
      <c r="J301">
        <f t="shared" si="20"/>
        <v>-0.55555919079249549</v>
      </c>
    </row>
    <row r="302" spans="1:10" x14ac:dyDescent="0.2">
      <c r="A302" s="1">
        <v>12.9</v>
      </c>
      <c r="B302" s="1">
        <v>0</v>
      </c>
      <c r="C302" s="1">
        <v>24.6</v>
      </c>
      <c r="D302" s="1">
        <v>1.1000000000000001</v>
      </c>
      <c r="E302" s="1">
        <v>1</v>
      </c>
      <c r="F302" s="1">
        <v>1</v>
      </c>
      <c r="G302" s="1">
        <f t="shared" si="17"/>
        <v>-0.13055742661758066</v>
      </c>
      <c r="H302">
        <f t="shared" si="18"/>
        <v>0.46740692659972305</v>
      </c>
      <c r="I302">
        <f t="shared" si="19"/>
        <v>0.46740692659972305</v>
      </c>
      <c r="J302">
        <f t="shared" si="20"/>
        <v>-0.76055503756116327</v>
      </c>
    </row>
    <row r="303" spans="1:10" x14ac:dyDescent="0.2">
      <c r="A303" s="1">
        <v>1.6</v>
      </c>
      <c r="B303" s="1">
        <v>1</v>
      </c>
      <c r="C303" s="1">
        <v>7.1</v>
      </c>
      <c r="D303" s="1">
        <v>5.2</v>
      </c>
      <c r="E303" s="1">
        <v>0</v>
      </c>
      <c r="F303" s="1">
        <v>1</v>
      </c>
      <c r="G303" s="1">
        <f t="shared" si="17"/>
        <v>-6.2677969830652602E-2</v>
      </c>
      <c r="H303">
        <f t="shared" si="18"/>
        <v>0.48433563536439467</v>
      </c>
      <c r="I303">
        <f t="shared" si="19"/>
        <v>0.48433563536439467</v>
      </c>
      <c r="J303">
        <f t="shared" si="20"/>
        <v>-0.72497715110214433</v>
      </c>
    </row>
    <row r="304" spans="1:10" x14ac:dyDescent="0.2">
      <c r="A304" s="1">
        <v>2.4</v>
      </c>
      <c r="B304" s="1">
        <v>0</v>
      </c>
      <c r="C304" s="1">
        <v>0.8</v>
      </c>
      <c r="D304" s="1">
        <v>0</v>
      </c>
      <c r="E304" s="1">
        <v>1</v>
      </c>
      <c r="F304" s="1">
        <v>0</v>
      </c>
      <c r="G304" s="1">
        <f t="shared" si="17"/>
        <v>0.47919340789675757</v>
      </c>
      <c r="H304">
        <f t="shared" si="18"/>
        <v>0.6175573917089654</v>
      </c>
      <c r="I304">
        <f t="shared" si="19"/>
        <v>0.3824426082910346</v>
      </c>
      <c r="J304">
        <f t="shared" si="20"/>
        <v>-0.96117668065679573</v>
      </c>
    </row>
    <row r="305" spans="1:10" x14ac:dyDescent="0.2">
      <c r="A305" s="1">
        <v>6.2</v>
      </c>
      <c r="B305" s="1">
        <v>2</v>
      </c>
      <c r="C305" s="1">
        <v>18.3</v>
      </c>
      <c r="D305" s="1">
        <v>3.2</v>
      </c>
      <c r="E305" s="1">
        <v>0</v>
      </c>
      <c r="F305" s="1">
        <v>0</v>
      </c>
      <c r="G305" s="1">
        <f t="shared" si="17"/>
        <v>-0.37088976355370773</v>
      </c>
      <c r="H305">
        <f t="shared" si="18"/>
        <v>0.40832604083243651</v>
      </c>
      <c r="I305">
        <f t="shared" si="19"/>
        <v>0.59167395916756349</v>
      </c>
      <c r="J305">
        <f t="shared" si="20"/>
        <v>-0.52479954046305866</v>
      </c>
    </row>
    <row r="306" spans="1:10" x14ac:dyDescent="0.2">
      <c r="A306" s="1">
        <v>5</v>
      </c>
      <c r="B306" s="1">
        <v>0</v>
      </c>
      <c r="C306" s="1">
        <v>22.7</v>
      </c>
      <c r="D306" s="1">
        <v>0.7</v>
      </c>
      <c r="E306" s="1">
        <v>1</v>
      </c>
      <c r="F306" s="1">
        <v>0</v>
      </c>
      <c r="G306" s="1">
        <f t="shared" si="17"/>
        <v>-0.5221368141619821</v>
      </c>
      <c r="H306">
        <f t="shared" si="18"/>
        <v>0.37235271097483513</v>
      </c>
      <c r="I306">
        <f t="shared" si="19"/>
        <v>0.62764728902516487</v>
      </c>
      <c r="J306">
        <f t="shared" si="20"/>
        <v>-0.46577691197338023</v>
      </c>
    </row>
    <row r="307" spans="1:10" x14ac:dyDescent="0.2">
      <c r="A307" s="1">
        <v>4.2</v>
      </c>
      <c r="B307" s="1">
        <v>0</v>
      </c>
      <c r="C307" s="1">
        <v>19.8</v>
      </c>
      <c r="D307" s="1">
        <v>1</v>
      </c>
      <c r="E307" s="1">
        <v>1</v>
      </c>
      <c r="F307" s="1">
        <v>1</v>
      </c>
      <c r="G307" s="1">
        <f t="shared" si="17"/>
        <v>-0.41795111081133474</v>
      </c>
      <c r="H307">
        <f t="shared" si="18"/>
        <v>0.39700713512539804</v>
      </c>
      <c r="I307">
        <f t="shared" si="19"/>
        <v>0.39700713512539804</v>
      </c>
      <c r="J307">
        <f t="shared" si="20"/>
        <v>-0.92380102584839652</v>
      </c>
    </row>
    <row r="308" spans="1:10" x14ac:dyDescent="0.2">
      <c r="A308" s="1">
        <v>1.5</v>
      </c>
      <c r="B308" s="1">
        <v>1</v>
      </c>
      <c r="C308" s="1">
        <v>5.6</v>
      </c>
      <c r="D308" s="1">
        <v>1</v>
      </c>
      <c r="E308" s="1">
        <v>1</v>
      </c>
      <c r="F308" s="1">
        <v>0</v>
      </c>
      <c r="G308" s="1">
        <f t="shared" si="17"/>
        <v>0.16808698090061228</v>
      </c>
      <c r="H308">
        <f t="shared" si="18"/>
        <v>0.54192308644497045</v>
      </c>
      <c r="I308">
        <f t="shared" si="19"/>
        <v>0.45807691355502955</v>
      </c>
      <c r="J308">
        <f t="shared" si="20"/>
        <v>-0.7807181754409428</v>
      </c>
    </row>
    <row r="309" spans="1:10" x14ac:dyDescent="0.2">
      <c r="A309" s="1">
        <v>3.8</v>
      </c>
      <c r="B309" s="1">
        <v>1</v>
      </c>
      <c r="C309" s="1">
        <v>15.9</v>
      </c>
      <c r="D309" s="1">
        <v>3</v>
      </c>
      <c r="E309" s="1">
        <v>0</v>
      </c>
      <c r="F309" s="1">
        <v>1</v>
      </c>
      <c r="G309" s="1">
        <f t="shared" si="17"/>
        <v>-0.39301627056513655</v>
      </c>
      <c r="H309">
        <f t="shared" si="18"/>
        <v>0.4029914063311642</v>
      </c>
      <c r="I309">
        <f t="shared" si="19"/>
        <v>0.4029914063311642</v>
      </c>
      <c r="J309">
        <f t="shared" si="20"/>
        <v>-0.90884004150310627</v>
      </c>
    </row>
    <row r="310" spans="1:10" x14ac:dyDescent="0.2">
      <c r="A310" s="1">
        <v>3.7</v>
      </c>
      <c r="B310" s="1">
        <v>1</v>
      </c>
      <c r="C310" s="1">
        <v>15.2</v>
      </c>
      <c r="D310" s="1">
        <v>3.2</v>
      </c>
      <c r="E310" s="1">
        <v>0</v>
      </c>
      <c r="F310" s="1">
        <v>1</v>
      </c>
      <c r="G310" s="1">
        <f t="shared" si="17"/>
        <v>-0.36206357816076778</v>
      </c>
      <c r="H310">
        <f t="shared" si="18"/>
        <v>0.41046012380491992</v>
      </c>
      <c r="I310">
        <f t="shared" si="19"/>
        <v>0.41046012380491992</v>
      </c>
      <c r="J310">
        <f t="shared" si="20"/>
        <v>-0.89047649535640994</v>
      </c>
    </row>
    <row r="311" spans="1:10" x14ac:dyDescent="0.2">
      <c r="A311" s="1">
        <v>2.2000000000000002</v>
      </c>
      <c r="B311" s="1">
        <v>1</v>
      </c>
      <c r="C311" s="1">
        <v>3.1</v>
      </c>
      <c r="D311" s="1">
        <v>2.5</v>
      </c>
      <c r="E311" s="1">
        <v>1</v>
      </c>
      <c r="F311" s="1">
        <v>1</v>
      </c>
      <c r="G311" s="1">
        <f t="shared" si="17"/>
        <v>0.34453857316034048</v>
      </c>
      <c r="H311">
        <f t="shared" si="18"/>
        <v>0.58529257362790355</v>
      </c>
      <c r="I311">
        <f t="shared" si="19"/>
        <v>0.58529257362790355</v>
      </c>
      <c r="J311">
        <f t="shared" si="20"/>
        <v>-0.53564343091187161</v>
      </c>
    </row>
    <row r="312" spans="1:10" x14ac:dyDescent="0.2">
      <c r="A312" s="1">
        <v>3.3</v>
      </c>
      <c r="B312" s="1">
        <v>2</v>
      </c>
      <c r="C312" s="1">
        <v>12.3</v>
      </c>
      <c r="D312" s="1">
        <v>6.4</v>
      </c>
      <c r="E312" s="1">
        <v>0</v>
      </c>
      <c r="F312" s="1">
        <v>0</v>
      </c>
      <c r="G312" s="1">
        <f t="shared" si="17"/>
        <v>-0.23294037017720792</v>
      </c>
      <c r="H312">
        <f t="shared" si="18"/>
        <v>0.44202681199976424</v>
      </c>
      <c r="I312">
        <f t="shared" si="19"/>
        <v>0.55797318800023576</v>
      </c>
      <c r="J312">
        <f t="shared" si="20"/>
        <v>-0.58344436793406185</v>
      </c>
    </row>
    <row r="313" spans="1:10" x14ac:dyDescent="0.2">
      <c r="A313" s="1">
        <v>4</v>
      </c>
      <c r="B313" s="1">
        <v>1</v>
      </c>
      <c r="C313" s="1">
        <v>3.2</v>
      </c>
      <c r="D313" s="1">
        <v>3.8</v>
      </c>
      <c r="E313" s="1">
        <v>0</v>
      </c>
      <c r="F313" s="1">
        <v>0</v>
      </c>
      <c r="G313" s="1">
        <f t="shared" si="17"/>
        <v>0.29413215424414718</v>
      </c>
      <c r="H313">
        <f t="shared" si="18"/>
        <v>0.57300745040085632</v>
      </c>
      <c r="I313">
        <f t="shared" si="19"/>
        <v>0.42699254959914368</v>
      </c>
      <c r="J313">
        <f t="shared" si="20"/>
        <v>-0.85098871415130006</v>
      </c>
    </row>
    <row r="314" spans="1:10" x14ac:dyDescent="0.2">
      <c r="A314" s="1">
        <v>5</v>
      </c>
      <c r="B314" s="1">
        <v>0</v>
      </c>
      <c r="C314" s="1">
        <v>15.7</v>
      </c>
      <c r="D314" s="1">
        <v>1.1000000000000001</v>
      </c>
      <c r="E314" s="1">
        <v>1</v>
      </c>
      <c r="F314" s="1">
        <v>1</v>
      </c>
      <c r="G314" s="1">
        <f t="shared" si="17"/>
        <v>-0.15026612853601432</v>
      </c>
      <c r="H314">
        <f t="shared" si="18"/>
        <v>0.46250399602595527</v>
      </c>
      <c r="I314">
        <f t="shared" si="19"/>
        <v>0.46250399602595527</v>
      </c>
      <c r="J314">
        <f t="shared" si="20"/>
        <v>-0.77110008201086278</v>
      </c>
    </row>
    <row r="315" spans="1:10" x14ac:dyDescent="0.2">
      <c r="A315" s="1">
        <v>2.5</v>
      </c>
      <c r="B315" s="1">
        <v>1</v>
      </c>
      <c r="C315" s="1">
        <v>4.7</v>
      </c>
      <c r="D315" s="1">
        <v>2.6</v>
      </c>
      <c r="E315" s="1">
        <v>0</v>
      </c>
      <c r="F315" s="1">
        <v>1</v>
      </c>
      <c r="G315" s="1">
        <f t="shared" si="17"/>
        <v>0.12092993637944657</v>
      </c>
      <c r="H315">
        <f t="shared" si="18"/>
        <v>0.53019569444992598</v>
      </c>
      <c r="I315">
        <f t="shared" si="19"/>
        <v>0.53019569444992598</v>
      </c>
      <c r="J315">
        <f t="shared" si="20"/>
        <v>-0.63450910577518616</v>
      </c>
    </row>
    <row r="316" spans="1:10" x14ac:dyDescent="0.2">
      <c r="A316" s="1">
        <v>8.4</v>
      </c>
      <c r="B316" s="1">
        <v>0</v>
      </c>
      <c r="C316" s="1">
        <v>24.9</v>
      </c>
      <c r="D316" s="1">
        <v>1</v>
      </c>
      <c r="E316" s="1">
        <v>1</v>
      </c>
      <c r="F316" s="1">
        <v>1</v>
      </c>
      <c r="G316" s="1">
        <f t="shared" si="17"/>
        <v>-0.42704166883610151</v>
      </c>
      <c r="H316">
        <f t="shared" si="18"/>
        <v>0.39483297454577476</v>
      </c>
      <c r="I316">
        <f t="shared" si="19"/>
        <v>0.39483297454577476</v>
      </c>
      <c r="J316">
        <f t="shared" si="20"/>
        <v>-0.92929245275817296</v>
      </c>
    </row>
    <row r="317" spans="1:10" x14ac:dyDescent="0.2">
      <c r="A317" s="1">
        <v>1.4</v>
      </c>
      <c r="B317" s="1">
        <v>2</v>
      </c>
      <c r="C317" s="1">
        <v>6</v>
      </c>
      <c r="D317" s="1">
        <v>4.4000000000000004</v>
      </c>
      <c r="E317" s="1">
        <v>0</v>
      </c>
      <c r="F317" s="1">
        <v>1</v>
      </c>
      <c r="G317" s="1">
        <f t="shared" si="17"/>
        <v>-1.6709900120171095E-2</v>
      </c>
      <c r="H317">
        <f t="shared" si="18"/>
        <v>0.49582262217038992</v>
      </c>
      <c r="I317">
        <f t="shared" si="19"/>
        <v>0.49582262217038992</v>
      </c>
      <c r="J317">
        <f t="shared" si="20"/>
        <v>-0.70153703280922808</v>
      </c>
    </row>
    <row r="318" spans="1:10" x14ac:dyDescent="0.2">
      <c r="A318" s="1">
        <v>4.2</v>
      </c>
      <c r="B318" s="1">
        <v>1</v>
      </c>
      <c r="C318" s="1">
        <v>11.6</v>
      </c>
      <c r="D318" s="1">
        <v>2.4</v>
      </c>
      <c r="E318" s="1">
        <v>1</v>
      </c>
      <c r="F318" s="1">
        <v>0</v>
      </c>
      <c r="G318" s="1">
        <f t="shared" si="17"/>
        <v>1.7668835207656192E-2</v>
      </c>
      <c r="H318">
        <f t="shared" si="18"/>
        <v>0.50441709388896627</v>
      </c>
      <c r="I318">
        <f t="shared" si="19"/>
        <v>0.49558290611103373</v>
      </c>
      <c r="J318">
        <f t="shared" si="20"/>
        <v>-0.70202062112337305</v>
      </c>
    </row>
    <row r="319" spans="1:10" x14ac:dyDescent="0.2">
      <c r="A319" s="1">
        <v>4.8</v>
      </c>
      <c r="B319" s="1">
        <v>3</v>
      </c>
      <c r="C319" s="1">
        <v>18.399999999999999</v>
      </c>
      <c r="D319" s="1">
        <v>4.3</v>
      </c>
      <c r="E319" s="1">
        <v>0</v>
      </c>
      <c r="F319" s="1">
        <v>1</v>
      </c>
      <c r="G319" s="1">
        <f t="shared" si="17"/>
        <v>-0.46348346813498664</v>
      </c>
      <c r="H319">
        <f t="shared" si="18"/>
        <v>0.38615977442810528</v>
      </c>
      <c r="I319">
        <f t="shared" si="19"/>
        <v>0.38615977442810528</v>
      </c>
      <c r="J319">
        <f t="shared" si="20"/>
        <v>-0.95150407177108609</v>
      </c>
    </row>
    <row r="320" spans="1:10" x14ac:dyDescent="0.2">
      <c r="A320" s="1">
        <v>3.1</v>
      </c>
      <c r="B320" s="1">
        <v>3</v>
      </c>
      <c r="C320" s="1">
        <v>9.8000000000000007</v>
      </c>
      <c r="D320" s="1">
        <v>3</v>
      </c>
      <c r="E320" s="1">
        <v>0</v>
      </c>
      <c r="F320" s="1">
        <v>1</v>
      </c>
      <c r="G320" s="1">
        <f t="shared" si="17"/>
        <v>-0.11259816334153278</v>
      </c>
      <c r="H320">
        <f t="shared" si="18"/>
        <v>0.47188016230895741</v>
      </c>
      <c r="I320">
        <f t="shared" si="19"/>
        <v>0.47188016230895741</v>
      </c>
      <c r="J320">
        <f t="shared" si="20"/>
        <v>-0.75103021904619671</v>
      </c>
    </row>
    <row r="321" spans="1:10" x14ac:dyDescent="0.2">
      <c r="A321" s="1">
        <v>5.5</v>
      </c>
      <c r="B321" s="1">
        <v>0</v>
      </c>
      <c r="C321" s="1">
        <v>18.2</v>
      </c>
      <c r="D321" s="1">
        <v>0.8</v>
      </c>
      <c r="E321" s="1">
        <v>1</v>
      </c>
      <c r="F321" s="1">
        <v>1</v>
      </c>
      <c r="G321" s="1">
        <f t="shared" si="17"/>
        <v>-0.25190520689700502</v>
      </c>
      <c r="H321">
        <f t="shared" si="18"/>
        <v>0.43735461844719237</v>
      </c>
      <c r="I321">
        <f t="shared" si="19"/>
        <v>0.43735461844719237</v>
      </c>
      <c r="J321">
        <f t="shared" si="20"/>
        <v>-0.82701092910070906</v>
      </c>
    </row>
    <row r="322" spans="1:10" x14ac:dyDescent="0.2">
      <c r="A322" s="1">
        <v>4.3</v>
      </c>
      <c r="B322" s="1">
        <v>0</v>
      </c>
      <c r="C322" s="1">
        <v>4</v>
      </c>
      <c r="D322" s="1">
        <v>1.1000000000000001</v>
      </c>
      <c r="E322" s="1">
        <v>1</v>
      </c>
      <c r="F322" s="1">
        <v>1</v>
      </c>
      <c r="G322" s="1">
        <f t="shared" si="17"/>
        <v>0.42764852718836377</v>
      </c>
      <c r="H322">
        <f t="shared" si="18"/>
        <v>0.60531201886811581</v>
      </c>
      <c r="I322">
        <f t="shared" si="19"/>
        <v>0.60531201886811581</v>
      </c>
      <c r="J322">
        <f t="shared" si="20"/>
        <v>-0.50201122022988831</v>
      </c>
    </row>
    <row r="323" spans="1:10" x14ac:dyDescent="0.2">
      <c r="A323" s="1">
        <v>3.4</v>
      </c>
      <c r="B323" s="1">
        <v>2</v>
      </c>
      <c r="C323" s="1">
        <v>11</v>
      </c>
      <c r="D323" s="1">
        <v>3</v>
      </c>
      <c r="E323" s="1">
        <v>0</v>
      </c>
      <c r="F323" s="1">
        <v>0</v>
      </c>
      <c r="G323" s="1">
        <f t="shared" ref="G323:G386" si="21">$O$4+$O$5*A323+$O$6*C323+$O$7*E323</f>
        <v>-0.1576442952598715</v>
      </c>
      <c r="H323">
        <f t="shared" ref="H323:H386" si="22">1/(1+EXP(-G323))</f>
        <v>0.46067034328234613</v>
      </c>
      <c r="I323">
        <f t="shared" ref="I323:I386" si="23">IF(F323=1,H323,1-H323)</f>
        <v>0.53932965671765387</v>
      </c>
      <c r="J323">
        <f t="shared" ref="J323:J386" si="24">LN(I323)</f>
        <v>-0.6174282870186043</v>
      </c>
    </row>
    <row r="324" spans="1:10" x14ac:dyDescent="0.2">
      <c r="A324" s="1">
        <v>3.3</v>
      </c>
      <c r="B324" s="1">
        <v>0</v>
      </c>
      <c r="C324" s="1">
        <v>0.9</v>
      </c>
      <c r="D324" s="1">
        <v>1.4</v>
      </c>
      <c r="E324" s="1">
        <v>1</v>
      </c>
      <c r="F324" s="1">
        <v>1</v>
      </c>
      <c r="G324" s="1">
        <f t="shared" si="21"/>
        <v>0.52999035495472546</v>
      </c>
      <c r="H324">
        <f t="shared" si="22"/>
        <v>0.62948086241090273</v>
      </c>
      <c r="I324">
        <f t="shared" si="23"/>
        <v>0.62948086241090273</v>
      </c>
      <c r="J324">
        <f t="shared" si="24"/>
        <v>-0.46285982721339286</v>
      </c>
    </row>
    <row r="325" spans="1:10" x14ac:dyDescent="0.2">
      <c r="A325" s="1">
        <v>3</v>
      </c>
      <c r="B325" s="1">
        <v>0</v>
      </c>
      <c r="C325" s="1">
        <v>24.6</v>
      </c>
      <c r="D325" s="1">
        <v>1.5</v>
      </c>
      <c r="E325" s="1">
        <v>1</v>
      </c>
      <c r="F325" s="1">
        <v>0</v>
      </c>
      <c r="G325" s="1">
        <f t="shared" si="21"/>
        <v>-0.74776066628216453</v>
      </c>
      <c r="H325">
        <f t="shared" si="22"/>
        <v>0.32130943608693446</v>
      </c>
      <c r="I325">
        <f t="shared" si="23"/>
        <v>0.67869056391306559</v>
      </c>
      <c r="J325">
        <f t="shared" si="24"/>
        <v>-0.38758997854711247</v>
      </c>
    </row>
    <row r="326" spans="1:10" x14ac:dyDescent="0.2">
      <c r="A326" s="1">
        <v>3.7</v>
      </c>
      <c r="B326" s="1">
        <v>0</v>
      </c>
      <c r="C326" s="1">
        <v>19.5</v>
      </c>
      <c r="D326" s="1">
        <v>2.1</v>
      </c>
      <c r="E326" s="1">
        <v>1</v>
      </c>
      <c r="F326" s="1">
        <v>1</v>
      </c>
      <c r="G326" s="1">
        <f t="shared" si="21"/>
        <v>-0.43318567650421946</v>
      </c>
      <c r="H326">
        <f t="shared" si="22"/>
        <v>0.39336587856265742</v>
      </c>
      <c r="I326">
        <f t="shared" si="23"/>
        <v>0.39336587856265742</v>
      </c>
      <c r="J326">
        <f t="shared" si="24"/>
        <v>-0.9330151115050247</v>
      </c>
    </row>
    <row r="327" spans="1:10" x14ac:dyDescent="0.2">
      <c r="A327" s="1">
        <v>10.8</v>
      </c>
      <c r="B327" s="1">
        <v>0</v>
      </c>
      <c r="C327" s="1">
        <v>24.5</v>
      </c>
      <c r="D327" s="1">
        <v>1.4</v>
      </c>
      <c r="E327" s="1">
        <v>1</v>
      </c>
      <c r="F327" s="1">
        <v>0</v>
      </c>
      <c r="G327" s="1">
        <f t="shared" si="21"/>
        <v>-0.25616688757428585</v>
      </c>
      <c r="H327">
        <f t="shared" si="22"/>
        <v>0.43630620449098761</v>
      </c>
      <c r="I327">
        <f t="shared" si="23"/>
        <v>0.56369379550901244</v>
      </c>
      <c r="J327">
        <f t="shared" si="24"/>
        <v>-0.57324409068036852</v>
      </c>
    </row>
    <row r="328" spans="1:10" x14ac:dyDescent="0.2">
      <c r="A328" s="1">
        <v>5.5</v>
      </c>
      <c r="B328" s="1">
        <v>0</v>
      </c>
      <c r="C328" s="1">
        <v>17.899999999999999</v>
      </c>
      <c r="D328" s="1">
        <v>0.3</v>
      </c>
      <c r="E328" s="1">
        <v>1</v>
      </c>
      <c r="F328" s="1">
        <v>1</v>
      </c>
      <c r="G328" s="1">
        <f t="shared" si="21"/>
        <v>-0.23596789179874925</v>
      </c>
      <c r="H328">
        <f t="shared" si="22"/>
        <v>0.44128023836829827</v>
      </c>
      <c r="I328">
        <f t="shared" si="23"/>
        <v>0.44128023836829827</v>
      </c>
      <c r="J328">
        <f t="shared" si="24"/>
        <v>-0.81807514420263083</v>
      </c>
    </row>
    <row r="329" spans="1:10" x14ac:dyDescent="0.2">
      <c r="A329" s="1">
        <v>4.2</v>
      </c>
      <c r="B329" s="1">
        <v>0</v>
      </c>
      <c r="C329" s="1">
        <v>4.5999999999999996</v>
      </c>
      <c r="D329" s="1">
        <v>1</v>
      </c>
      <c r="E329" s="1">
        <v>1</v>
      </c>
      <c r="F329" s="1">
        <v>1</v>
      </c>
      <c r="G329" s="1">
        <f t="shared" si="21"/>
        <v>0.38953952083362409</v>
      </c>
      <c r="H329">
        <f t="shared" si="22"/>
        <v>0.59617184339903451</v>
      </c>
      <c r="I329">
        <f t="shared" si="23"/>
        <v>0.59617184339903451</v>
      </c>
      <c r="J329">
        <f t="shared" si="24"/>
        <v>-0.51722632562454485</v>
      </c>
    </row>
    <row r="330" spans="1:10" x14ac:dyDescent="0.2">
      <c r="A330" s="1">
        <v>5.6</v>
      </c>
      <c r="B330" s="1">
        <v>1</v>
      </c>
      <c r="C330" s="1">
        <v>17.100000000000001</v>
      </c>
      <c r="D330" s="1">
        <v>1</v>
      </c>
      <c r="E330" s="1">
        <v>1</v>
      </c>
      <c r="F330" s="1">
        <v>1</v>
      </c>
      <c r="G330" s="1">
        <f t="shared" si="21"/>
        <v>-0.1872340087118394</v>
      </c>
      <c r="H330">
        <f t="shared" si="22"/>
        <v>0.45332776561056159</v>
      </c>
      <c r="I330">
        <f t="shared" si="23"/>
        <v>0.45332776561056159</v>
      </c>
      <c r="J330">
        <f t="shared" si="24"/>
        <v>-0.79113987073697845</v>
      </c>
    </row>
    <row r="331" spans="1:10" x14ac:dyDescent="0.2">
      <c r="A331" s="1">
        <v>1.8</v>
      </c>
      <c r="B331" s="1">
        <v>0</v>
      </c>
      <c r="C331" s="1">
        <v>2.4</v>
      </c>
      <c r="D331" s="1">
        <v>0</v>
      </c>
      <c r="E331" s="1">
        <v>1</v>
      </c>
      <c r="F331" s="1">
        <v>1</v>
      </c>
      <c r="G331" s="1">
        <f t="shared" si="21"/>
        <v>0.35678813709002477</v>
      </c>
      <c r="H331">
        <f t="shared" si="22"/>
        <v>0.588262710870054</v>
      </c>
      <c r="I331">
        <f t="shared" si="23"/>
        <v>0.588262710870054</v>
      </c>
      <c r="J331">
        <f t="shared" si="24"/>
        <v>-0.53058164366922</v>
      </c>
    </row>
    <row r="332" spans="1:10" x14ac:dyDescent="0.2">
      <c r="A332" s="1">
        <v>11.4</v>
      </c>
      <c r="B332" s="1">
        <v>0</v>
      </c>
      <c r="C332" s="1">
        <v>19.600000000000001</v>
      </c>
      <c r="D332" s="1">
        <v>0.7</v>
      </c>
      <c r="E332" s="1">
        <v>1</v>
      </c>
      <c r="F332" s="1">
        <v>1</v>
      </c>
      <c r="G332" s="1">
        <f t="shared" si="21"/>
        <v>4.1548849313260389E-2</v>
      </c>
      <c r="H332">
        <f t="shared" si="22"/>
        <v>0.51038571829322266</v>
      </c>
      <c r="I332">
        <f t="shared" si="23"/>
        <v>0.51038571829322266</v>
      </c>
      <c r="J332">
        <f t="shared" si="24"/>
        <v>-0.67258852874346942</v>
      </c>
    </row>
    <row r="333" spans="1:10" x14ac:dyDescent="0.2">
      <c r="A333" s="1">
        <v>4.2</v>
      </c>
      <c r="B333" s="1">
        <v>7</v>
      </c>
      <c r="C333" s="1">
        <v>21.1</v>
      </c>
      <c r="D333" s="1">
        <v>7.6</v>
      </c>
      <c r="E333" s="1">
        <v>0</v>
      </c>
      <c r="F333" s="1">
        <v>0</v>
      </c>
      <c r="G333" s="1">
        <f t="shared" si="21"/>
        <v>-0.64432556096865734</v>
      </c>
      <c r="H333">
        <f t="shared" si="22"/>
        <v>0.34426939604509438</v>
      </c>
      <c r="I333">
        <f t="shared" si="23"/>
        <v>0.65573060395490557</v>
      </c>
      <c r="J333">
        <f t="shared" si="24"/>
        <v>-0.42200523908677767</v>
      </c>
    </row>
    <row r="334" spans="1:10" x14ac:dyDescent="0.2">
      <c r="A334" s="1">
        <v>4.5</v>
      </c>
      <c r="B334" s="1">
        <v>2</v>
      </c>
      <c r="C334" s="1">
        <v>9.8000000000000007</v>
      </c>
      <c r="D334" s="1">
        <v>8.6</v>
      </c>
      <c r="E334" s="1">
        <v>0</v>
      </c>
      <c r="F334" s="1">
        <v>1</v>
      </c>
      <c r="G334" s="1">
        <f t="shared" si="21"/>
        <v>-2.5316897126339111E-2</v>
      </c>
      <c r="H334">
        <f t="shared" si="22"/>
        <v>0.49367111375395151</v>
      </c>
      <c r="I334">
        <f t="shared" si="23"/>
        <v>0.49367111375395151</v>
      </c>
      <c r="J334">
        <f t="shared" si="24"/>
        <v>-0.7058857451435796</v>
      </c>
    </row>
    <row r="335" spans="1:10" x14ac:dyDescent="0.2">
      <c r="A335" s="1">
        <v>6.1</v>
      </c>
      <c r="B335" s="1">
        <v>0</v>
      </c>
      <c r="C335" s="1">
        <v>16.399999999999999</v>
      </c>
      <c r="D335" s="1">
        <v>1.3</v>
      </c>
      <c r="E335" s="1">
        <v>1</v>
      </c>
      <c r="F335" s="1">
        <v>1</v>
      </c>
      <c r="G335" s="1">
        <f t="shared" si="21"/>
        <v>-0.11887505935810175</v>
      </c>
      <c r="H335">
        <f t="shared" si="22"/>
        <v>0.47031618279078097</v>
      </c>
      <c r="I335">
        <f t="shared" si="23"/>
        <v>0.47031618279078097</v>
      </c>
      <c r="J335">
        <f t="shared" si="24"/>
        <v>-0.75435008111689617</v>
      </c>
    </row>
    <row r="336" spans="1:10" x14ac:dyDescent="0.2">
      <c r="A336" s="1">
        <v>2.8</v>
      </c>
      <c r="B336" s="1">
        <v>2</v>
      </c>
      <c r="C336" s="1">
        <v>13.4</v>
      </c>
      <c r="D336" s="1">
        <v>3.4</v>
      </c>
      <c r="E336" s="1">
        <v>0</v>
      </c>
      <c r="F336" s="1">
        <v>0</v>
      </c>
      <c r="G336" s="1">
        <f t="shared" si="21"/>
        <v>-0.32254907299528635</v>
      </c>
      <c r="H336">
        <f t="shared" si="22"/>
        <v>0.42005464515403518</v>
      </c>
      <c r="I336">
        <f t="shared" si="23"/>
        <v>0.57994535484596477</v>
      </c>
      <c r="J336">
        <f t="shared" si="24"/>
        <v>-0.54482139566307708</v>
      </c>
    </row>
    <row r="337" spans="1:10" x14ac:dyDescent="0.2">
      <c r="A337" s="1">
        <v>5.9</v>
      </c>
      <c r="B337" s="1">
        <v>0</v>
      </c>
      <c r="C337" s="1">
        <v>20</v>
      </c>
      <c r="D337" s="1">
        <v>0.9</v>
      </c>
      <c r="E337" s="1">
        <v>1</v>
      </c>
      <c r="F337" s="1">
        <v>1</v>
      </c>
      <c r="G337" s="1">
        <f t="shared" si="21"/>
        <v>-0.32259159285362726</v>
      </c>
      <c r="H337">
        <f t="shared" si="22"/>
        <v>0.42004428698012136</v>
      </c>
      <c r="I337">
        <f t="shared" si="23"/>
        <v>0.42004428698012136</v>
      </c>
      <c r="J337">
        <f t="shared" si="24"/>
        <v>-0.8673951280729113</v>
      </c>
    </row>
    <row r="338" spans="1:10" x14ac:dyDescent="0.2">
      <c r="A338" s="1">
        <v>8.5</v>
      </c>
      <c r="B338" s="1">
        <v>0</v>
      </c>
      <c r="C338" s="1">
        <v>24.6</v>
      </c>
      <c r="D338" s="1">
        <v>1.1000000000000001</v>
      </c>
      <c r="E338" s="1">
        <v>1</v>
      </c>
      <c r="F338" s="1">
        <v>1</v>
      </c>
      <c r="G338" s="1">
        <f t="shared" si="21"/>
        <v>-0.40486997757961785</v>
      </c>
      <c r="H338">
        <f t="shared" si="22"/>
        <v>0.40014283982346921</v>
      </c>
      <c r="I338">
        <f t="shared" si="23"/>
        <v>0.40014283982346921</v>
      </c>
      <c r="J338">
        <f t="shared" si="24"/>
        <v>-0.91593369606035435</v>
      </c>
    </row>
    <row r="339" spans="1:10" x14ac:dyDescent="0.2">
      <c r="A339" s="1">
        <v>5.2</v>
      </c>
      <c r="B339" s="1">
        <v>0</v>
      </c>
      <c r="C339" s="1">
        <v>20.5</v>
      </c>
      <c r="D339" s="1">
        <v>0.9</v>
      </c>
      <c r="E339" s="1">
        <v>1</v>
      </c>
      <c r="F339" s="1">
        <v>0</v>
      </c>
      <c r="G339" s="1">
        <f t="shared" si="21"/>
        <v>-0.39279441779165025</v>
      </c>
      <c r="H339">
        <f t="shared" si="22"/>
        <v>0.40304478289043844</v>
      </c>
      <c r="I339">
        <f t="shared" si="23"/>
        <v>0.59695521710956156</v>
      </c>
      <c r="J339">
        <f t="shared" si="24"/>
        <v>-0.51591318161998179</v>
      </c>
    </row>
    <row r="340" spans="1:10" x14ac:dyDescent="0.2">
      <c r="A340" s="1">
        <v>0.1</v>
      </c>
      <c r="B340" s="1">
        <v>0</v>
      </c>
      <c r="C340" s="1">
        <v>1.2</v>
      </c>
      <c r="D340" s="1">
        <v>0</v>
      </c>
      <c r="E340" s="1">
        <v>1</v>
      </c>
      <c r="F340" s="1">
        <v>0</v>
      </c>
      <c r="G340" s="1">
        <f t="shared" si="21"/>
        <v>0.31455300279316978</v>
      </c>
      <c r="H340">
        <f t="shared" si="22"/>
        <v>0.57799620665201357</v>
      </c>
      <c r="I340">
        <f t="shared" si="23"/>
        <v>0.42200379334798643</v>
      </c>
      <c r="J340">
        <f t="shared" si="24"/>
        <v>-0.86274097601025468</v>
      </c>
    </row>
    <row r="341" spans="1:10" x14ac:dyDescent="0.2">
      <c r="A341" s="1">
        <v>0.3</v>
      </c>
      <c r="B341" s="1">
        <v>0</v>
      </c>
      <c r="C341" s="1">
        <v>7.8</v>
      </c>
      <c r="D341" s="1">
        <v>2.8</v>
      </c>
      <c r="E341" s="1">
        <v>0</v>
      </c>
      <c r="F341" s="1">
        <v>0</v>
      </c>
      <c r="G341" s="1">
        <f t="shared" si="21"/>
        <v>-0.18091192845021503</v>
      </c>
      <c r="H341">
        <f t="shared" si="22"/>
        <v>0.45489497151321373</v>
      </c>
      <c r="I341">
        <f t="shared" si="23"/>
        <v>0.54510502848678621</v>
      </c>
      <c r="J341">
        <f t="shared" si="24"/>
        <v>-0.60677679006583185</v>
      </c>
    </row>
    <row r="342" spans="1:10" x14ac:dyDescent="0.2">
      <c r="A342" s="1">
        <v>3</v>
      </c>
      <c r="B342" s="1">
        <v>1</v>
      </c>
      <c r="C342" s="1">
        <v>13.1</v>
      </c>
      <c r="D342" s="1">
        <v>3.7</v>
      </c>
      <c r="E342" s="1">
        <v>0</v>
      </c>
      <c r="F342" s="1">
        <v>0</v>
      </c>
      <c r="G342" s="1">
        <f t="shared" si="21"/>
        <v>-0.29414300558057427</v>
      </c>
      <c r="H342">
        <f t="shared" si="22"/>
        <v>0.42698989460571629</v>
      </c>
      <c r="I342">
        <f t="shared" si="23"/>
        <v>0.57301010539428376</v>
      </c>
      <c r="J342">
        <f t="shared" si="24"/>
        <v>-0.55685192648175041</v>
      </c>
    </row>
    <row r="343" spans="1:10" x14ac:dyDescent="0.2">
      <c r="A343" s="1">
        <v>1.1000000000000001</v>
      </c>
      <c r="B343" s="1">
        <v>0</v>
      </c>
      <c r="C343" s="1">
        <v>2.2999999999999998</v>
      </c>
      <c r="D343" s="1">
        <v>1.5</v>
      </c>
      <c r="E343" s="1">
        <v>1</v>
      </c>
      <c r="F343" s="1">
        <v>0</v>
      </c>
      <c r="G343" s="1">
        <f t="shared" si="21"/>
        <v>0.31845994234851327</v>
      </c>
      <c r="H343">
        <f t="shared" si="22"/>
        <v>0.57894888251515264</v>
      </c>
      <c r="I343">
        <f t="shared" si="23"/>
        <v>0.42105111748484736</v>
      </c>
      <c r="J343">
        <f t="shared" si="24"/>
        <v>-0.86500103346655755</v>
      </c>
    </row>
    <row r="344" spans="1:10" x14ac:dyDescent="0.2">
      <c r="A344" s="1">
        <v>2.8</v>
      </c>
      <c r="B344" s="1">
        <v>4</v>
      </c>
      <c r="C344" s="1">
        <v>10</v>
      </c>
      <c r="D344" s="1">
        <v>3.5</v>
      </c>
      <c r="E344" s="1">
        <v>0</v>
      </c>
      <c r="F344" s="1">
        <v>1</v>
      </c>
      <c r="G344" s="1">
        <f t="shared" si="21"/>
        <v>-0.14192616854838769</v>
      </c>
      <c r="H344">
        <f t="shared" si="22"/>
        <v>0.46457789697296864</v>
      </c>
      <c r="I344">
        <f t="shared" si="23"/>
        <v>0.46457789697296864</v>
      </c>
      <c r="J344">
        <f t="shared" si="24"/>
        <v>-0.76662603409312968</v>
      </c>
    </row>
    <row r="345" spans="1:10" x14ac:dyDescent="0.2">
      <c r="A345" s="1">
        <v>3.4</v>
      </c>
      <c r="B345" s="1">
        <v>1</v>
      </c>
      <c r="C345" s="1">
        <v>10.5</v>
      </c>
      <c r="D345" s="1">
        <v>1.7</v>
      </c>
      <c r="E345" s="1">
        <v>1</v>
      </c>
      <c r="F345" s="1">
        <v>1</v>
      </c>
      <c r="G345" s="1">
        <f t="shared" si="21"/>
        <v>2.6230647968768978E-2</v>
      </c>
      <c r="H345">
        <f t="shared" si="22"/>
        <v>0.50655728601981442</v>
      </c>
      <c r="I345">
        <f t="shared" si="23"/>
        <v>0.50655728601981442</v>
      </c>
      <c r="J345">
        <f t="shared" si="24"/>
        <v>-0.68011785997161212</v>
      </c>
    </row>
    <row r="346" spans="1:10" x14ac:dyDescent="0.2">
      <c r="A346" s="1">
        <v>5.2</v>
      </c>
      <c r="B346" s="1">
        <v>0</v>
      </c>
      <c r="C346" s="1">
        <v>17.2</v>
      </c>
      <c r="D346" s="1">
        <v>0.9</v>
      </c>
      <c r="E346" s="1">
        <v>1</v>
      </c>
      <c r="F346" s="1">
        <v>1</v>
      </c>
      <c r="G346" s="1">
        <f t="shared" si="21"/>
        <v>-0.21748395171083681</v>
      </c>
      <c r="H346">
        <f t="shared" si="22"/>
        <v>0.44584231223467896</v>
      </c>
      <c r="I346">
        <f t="shared" si="23"/>
        <v>0.44584231223467896</v>
      </c>
      <c r="J346">
        <f t="shared" si="24"/>
        <v>-0.80778994949108074</v>
      </c>
    </row>
    <row r="347" spans="1:10" x14ac:dyDescent="0.2">
      <c r="A347" s="1">
        <v>0.3</v>
      </c>
      <c r="B347" s="1">
        <v>0</v>
      </c>
      <c r="C347" s="1">
        <v>9.6999999999999993</v>
      </c>
      <c r="D347" s="1">
        <v>1.9</v>
      </c>
      <c r="E347" s="1">
        <v>1</v>
      </c>
      <c r="F347" s="1">
        <v>1</v>
      </c>
      <c r="G347" s="1">
        <f t="shared" si="21"/>
        <v>-0.12453550600762067</v>
      </c>
      <c r="H347">
        <f t="shared" si="22"/>
        <v>0.46890629937036188</v>
      </c>
      <c r="I347">
        <f t="shared" si="23"/>
        <v>0.46890629937036188</v>
      </c>
      <c r="J347">
        <f t="shared" si="24"/>
        <v>-0.75735231861905905</v>
      </c>
    </row>
    <row r="348" spans="1:10" x14ac:dyDescent="0.2">
      <c r="A348" s="1">
        <v>1.1000000000000001</v>
      </c>
      <c r="B348" s="1">
        <v>3</v>
      </c>
      <c r="C348" s="1">
        <v>6.1</v>
      </c>
      <c r="D348" s="1">
        <v>2.1</v>
      </c>
      <c r="E348" s="1">
        <v>1</v>
      </c>
      <c r="F348" s="1">
        <v>0</v>
      </c>
      <c r="G348" s="1">
        <f t="shared" si="21"/>
        <v>0.11658728443727354</v>
      </c>
      <c r="H348">
        <f t="shared" si="22"/>
        <v>0.5291138508460913</v>
      </c>
      <c r="I348">
        <f t="shared" si="23"/>
        <v>0.4708861491539087</v>
      </c>
      <c r="J348">
        <f t="shared" si="24"/>
        <v>-0.75313893572667501</v>
      </c>
    </row>
    <row r="349" spans="1:10" x14ac:dyDescent="0.2">
      <c r="A349" s="1">
        <v>3.1</v>
      </c>
      <c r="B349" s="1">
        <v>3</v>
      </c>
      <c r="C349" s="1">
        <v>9.3000000000000007</v>
      </c>
      <c r="D349" s="1">
        <v>4.4000000000000004</v>
      </c>
      <c r="E349" s="1">
        <v>0</v>
      </c>
      <c r="F349" s="1">
        <v>0</v>
      </c>
      <c r="G349" s="1">
        <f t="shared" si="21"/>
        <v>-8.6035971511106479E-2</v>
      </c>
      <c r="H349">
        <f t="shared" si="22"/>
        <v>0.47850426510995114</v>
      </c>
      <c r="I349">
        <f t="shared" si="23"/>
        <v>0.52149573489004886</v>
      </c>
      <c r="J349">
        <f t="shared" si="24"/>
        <v>-0.6510541831173261</v>
      </c>
    </row>
    <row r="350" spans="1:10" x14ac:dyDescent="0.2">
      <c r="A350" s="1">
        <v>5.8</v>
      </c>
      <c r="B350" s="1">
        <v>0</v>
      </c>
      <c r="C350" s="1">
        <v>26</v>
      </c>
      <c r="D350" s="1">
        <v>1.1000000000000001</v>
      </c>
      <c r="E350" s="1">
        <v>1</v>
      </c>
      <c r="F350" s="1">
        <v>0</v>
      </c>
      <c r="G350" s="1">
        <f t="shared" si="21"/>
        <v>-0.64757227097697068</v>
      </c>
      <c r="H350">
        <f t="shared" si="22"/>
        <v>0.34353682886069203</v>
      </c>
      <c r="I350">
        <f t="shared" si="23"/>
        <v>0.65646317113930797</v>
      </c>
      <c r="J350">
        <f t="shared" si="24"/>
        <v>-0.42088868561058562</v>
      </c>
    </row>
    <row r="351" spans="1:10" x14ac:dyDescent="0.2">
      <c r="A351" s="1">
        <v>6.1</v>
      </c>
      <c r="B351" s="1">
        <v>0</v>
      </c>
      <c r="C351" s="1">
        <v>11.1</v>
      </c>
      <c r="D351" s="1">
        <v>1</v>
      </c>
      <c r="E351" s="1">
        <v>1</v>
      </c>
      <c r="F351" s="1">
        <v>0</v>
      </c>
      <c r="G351" s="1">
        <f t="shared" si="21"/>
        <v>0.16268417404441679</v>
      </c>
      <c r="H351">
        <f t="shared" si="22"/>
        <v>0.54058157981691468</v>
      </c>
      <c r="I351">
        <f t="shared" si="23"/>
        <v>0.45941842018308532</v>
      </c>
      <c r="J351">
        <f t="shared" si="24"/>
        <v>-0.77779389335533744</v>
      </c>
    </row>
    <row r="352" spans="1:10" x14ac:dyDescent="0.2">
      <c r="A352" s="1">
        <v>8</v>
      </c>
      <c r="B352" s="1">
        <v>0</v>
      </c>
      <c r="C352" s="1">
        <v>17.7</v>
      </c>
      <c r="D352" s="1">
        <v>0.8</v>
      </c>
      <c r="E352" s="1">
        <v>1</v>
      </c>
      <c r="F352" s="1">
        <v>0</v>
      </c>
      <c r="G352" s="1">
        <f t="shared" si="21"/>
        <v>-6.9483611110875781E-2</v>
      </c>
      <c r="H352">
        <f t="shared" si="22"/>
        <v>0.48263608270272373</v>
      </c>
      <c r="I352">
        <f t="shared" si="23"/>
        <v>0.51736391729727627</v>
      </c>
      <c r="J352">
        <f t="shared" si="24"/>
        <v>-0.65900875016750848</v>
      </c>
    </row>
    <row r="353" spans="1:10" x14ac:dyDescent="0.2">
      <c r="A353" s="1">
        <v>3.3</v>
      </c>
      <c r="B353" s="1">
        <v>4</v>
      </c>
      <c r="C353" s="1">
        <v>10.8</v>
      </c>
      <c r="D353" s="1">
        <v>5.0999999999999996</v>
      </c>
      <c r="E353" s="1">
        <v>0</v>
      </c>
      <c r="F353" s="1">
        <v>1</v>
      </c>
      <c r="G353" s="1">
        <f t="shared" si="21"/>
        <v>-0.15325379468592915</v>
      </c>
      <c r="H353">
        <f t="shared" si="22"/>
        <v>0.46176136374482568</v>
      </c>
      <c r="I353">
        <f t="shared" si="23"/>
        <v>0.46176136374482568</v>
      </c>
      <c r="J353">
        <f t="shared" si="24"/>
        <v>-0.77270705003815066</v>
      </c>
    </row>
    <row r="354" spans="1:10" x14ac:dyDescent="0.2">
      <c r="A354" s="1">
        <v>5.4</v>
      </c>
      <c r="B354" s="1">
        <v>0</v>
      </c>
      <c r="C354" s="1">
        <v>19.2</v>
      </c>
      <c r="D354" s="1">
        <v>1.1000000000000001</v>
      </c>
      <c r="E354" s="1">
        <v>1</v>
      </c>
      <c r="F354" s="1">
        <v>0</v>
      </c>
      <c r="G354" s="1">
        <f t="shared" si="21"/>
        <v>-0.31126396671608569</v>
      </c>
      <c r="H354">
        <f t="shared" si="22"/>
        <v>0.42280624895045871</v>
      </c>
      <c r="I354">
        <f t="shared" si="23"/>
        <v>0.57719375104954129</v>
      </c>
      <c r="J354">
        <f t="shared" si="24"/>
        <v>-0.54957727845852222</v>
      </c>
    </row>
    <row r="355" spans="1:10" x14ac:dyDescent="0.2">
      <c r="A355" s="1">
        <v>2.2000000000000002</v>
      </c>
      <c r="B355" s="1">
        <v>1</v>
      </c>
      <c r="C355" s="1">
        <v>5.7</v>
      </c>
      <c r="D355" s="1">
        <v>2.5</v>
      </c>
      <c r="E355" s="1">
        <v>1</v>
      </c>
      <c r="F355" s="1">
        <v>1</v>
      </c>
      <c r="G355" s="1">
        <f t="shared" si="21"/>
        <v>0.20641517564212383</v>
      </c>
      <c r="H355">
        <f t="shared" si="22"/>
        <v>0.55142134669105936</v>
      </c>
      <c r="I355">
        <f t="shared" si="23"/>
        <v>0.55142134669105936</v>
      </c>
      <c r="J355">
        <f t="shared" si="24"/>
        <v>-0.59525606751999571</v>
      </c>
    </row>
    <row r="356" spans="1:10" x14ac:dyDescent="0.2">
      <c r="A356" s="1">
        <v>3.3</v>
      </c>
      <c r="B356" s="1">
        <v>0</v>
      </c>
      <c r="C356" s="1">
        <v>13.3</v>
      </c>
      <c r="D356" s="1">
        <v>0.7</v>
      </c>
      <c r="E356" s="1">
        <v>1</v>
      </c>
      <c r="F356" s="1">
        <v>0</v>
      </c>
      <c r="G356" s="1">
        <f t="shared" si="21"/>
        <v>-0.12875200243984633</v>
      </c>
      <c r="H356">
        <f t="shared" si="22"/>
        <v>0.46785639105316967</v>
      </c>
      <c r="I356">
        <f t="shared" si="23"/>
        <v>0.53214360894683033</v>
      </c>
      <c r="J356">
        <f t="shared" si="24"/>
        <v>-0.63084188443879863</v>
      </c>
    </row>
    <row r="357" spans="1:10" x14ac:dyDescent="0.2">
      <c r="A357" s="1">
        <v>3.5</v>
      </c>
      <c r="B357" s="1">
        <v>2</v>
      </c>
      <c r="C357" s="1">
        <v>12.9</v>
      </c>
      <c r="D357" s="1">
        <v>2</v>
      </c>
      <c r="E357" s="1">
        <v>1</v>
      </c>
      <c r="F357" s="1">
        <v>1</v>
      </c>
      <c r="G357" s="1">
        <f t="shared" si="21"/>
        <v>-9.503349665904906E-2</v>
      </c>
      <c r="H357">
        <f t="shared" si="22"/>
        <v>0.47625949058114486</v>
      </c>
      <c r="I357">
        <f t="shared" si="23"/>
        <v>0.47625949058114486</v>
      </c>
      <c r="J357">
        <f t="shared" si="24"/>
        <v>-0.74179242501034282</v>
      </c>
    </row>
    <row r="358" spans="1:10" x14ac:dyDescent="0.2">
      <c r="A358" s="1">
        <v>1.5</v>
      </c>
      <c r="B358" s="1">
        <v>0</v>
      </c>
      <c r="C358" s="1">
        <v>5.0999999999999996</v>
      </c>
      <c r="D358" s="1">
        <v>0.7</v>
      </c>
      <c r="E358" s="1">
        <v>1</v>
      </c>
      <c r="F358" s="1">
        <v>1</v>
      </c>
      <c r="G358" s="1">
        <f t="shared" si="21"/>
        <v>0.19464917273103852</v>
      </c>
      <c r="H358">
        <f t="shared" si="22"/>
        <v>0.54850922879286801</v>
      </c>
      <c r="I358">
        <f t="shared" si="23"/>
        <v>0.54850922879286801</v>
      </c>
      <c r="J358">
        <f t="shared" si="24"/>
        <v>-0.60055117389724533</v>
      </c>
    </row>
    <row r="359" spans="1:10" x14ac:dyDescent="0.2">
      <c r="A359" s="1">
        <v>3.3</v>
      </c>
      <c r="B359" s="1">
        <v>4</v>
      </c>
      <c r="C359" s="1">
        <v>5.6</v>
      </c>
      <c r="D359" s="1">
        <v>5.7</v>
      </c>
      <c r="E359" s="1">
        <v>0</v>
      </c>
      <c r="F359" s="1">
        <v>1</v>
      </c>
      <c r="G359" s="1">
        <f t="shared" si="21"/>
        <v>0.12299300035050426</v>
      </c>
      <c r="H359">
        <f t="shared" si="22"/>
        <v>0.53070954718925223</v>
      </c>
      <c r="I359">
        <f t="shared" si="23"/>
        <v>0.53070954718925223</v>
      </c>
      <c r="J359">
        <f t="shared" si="24"/>
        <v>-0.63354039950559471</v>
      </c>
    </row>
    <row r="360" spans="1:10" x14ac:dyDescent="0.2">
      <c r="A360" s="1">
        <v>2.5</v>
      </c>
      <c r="B360" s="1">
        <v>2</v>
      </c>
      <c r="C360" s="1">
        <v>6.3</v>
      </c>
      <c r="D360" s="1">
        <v>3</v>
      </c>
      <c r="E360" s="1">
        <v>0</v>
      </c>
      <c r="F360" s="1">
        <v>0</v>
      </c>
      <c r="G360" s="1">
        <f t="shared" si="21"/>
        <v>3.593092252208252E-2</v>
      </c>
      <c r="H360">
        <f t="shared" si="22"/>
        <v>0.5089817643398179</v>
      </c>
      <c r="I360">
        <f t="shared" si="23"/>
        <v>0.4910182356601821</v>
      </c>
      <c r="J360">
        <f t="shared" si="24"/>
        <v>-0.71127401203984508</v>
      </c>
    </row>
    <row r="361" spans="1:10" x14ac:dyDescent="0.2">
      <c r="A361" s="1">
        <v>5.3</v>
      </c>
      <c r="B361" s="1">
        <v>1</v>
      </c>
      <c r="C361" s="1">
        <v>15.5</v>
      </c>
      <c r="D361" s="1">
        <v>2.7</v>
      </c>
      <c r="E361" s="1">
        <v>0</v>
      </c>
      <c r="F361" s="1">
        <v>0</v>
      </c>
      <c r="G361" s="1">
        <f t="shared" si="21"/>
        <v>-0.27825087472737364</v>
      </c>
      <c r="H361">
        <f t="shared" si="22"/>
        <v>0.43088264948547916</v>
      </c>
      <c r="I361">
        <f t="shared" si="23"/>
        <v>0.56911735051452084</v>
      </c>
      <c r="J361">
        <f t="shared" si="24"/>
        <v>-0.56366862620026303</v>
      </c>
    </row>
    <row r="362" spans="1:10" x14ac:dyDescent="0.2">
      <c r="A362" s="1">
        <v>2.5</v>
      </c>
      <c r="B362" s="1">
        <v>2</v>
      </c>
      <c r="C362" s="1">
        <v>0.4</v>
      </c>
      <c r="D362" s="1">
        <v>5</v>
      </c>
      <c r="E362" s="1">
        <v>0</v>
      </c>
      <c r="F362" s="1">
        <v>1</v>
      </c>
      <c r="G362" s="1">
        <f t="shared" si="21"/>
        <v>0.34936478612111255</v>
      </c>
      <c r="H362">
        <f t="shared" si="22"/>
        <v>0.58646353273587049</v>
      </c>
      <c r="I362">
        <f t="shared" si="23"/>
        <v>0.58646353273587049</v>
      </c>
      <c r="J362">
        <f t="shared" si="24"/>
        <v>-0.53364479059517667</v>
      </c>
    </row>
    <row r="363" spans="1:10" x14ac:dyDescent="0.2">
      <c r="A363" s="1">
        <v>3.5</v>
      </c>
      <c r="B363" s="1">
        <v>0</v>
      </c>
      <c r="C363" s="1">
        <v>16</v>
      </c>
      <c r="D363" s="1">
        <v>1.6</v>
      </c>
      <c r="E363" s="1">
        <v>1</v>
      </c>
      <c r="F363" s="1">
        <v>1</v>
      </c>
      <c r="G363" s="1">
        <f t="shared" si="21"/>
        <v>-0.25971908600769189</v>
      </c>
      <c r="H363">
        <f t="shared" si="22"/>
        <v>0.4354327643318785</v>
      </c>
      <c r="I363">
        <f t="shared" si="23"/>
        <v>0.4354327643318785</v>
      </c>
      <c r="J363">
        <f t="shared" si="24"/>
        <v>-0.83141488190616353</v>
      </c>
    </row>
    <row r="364" spans="1:10" x14ac:dyDescent="0.2">
      <c r="A364" s="1">
        <v>1.2</v>
      </c>
      <c r="B364" s="1">
        <v>2</v>
      </c>
      <c r="C364" s="1">
        <v>3</v>
      </c>
      <c r="D364" s="1">
        <v>1.8</v>
      </c>
      <c r="E364" s="1">
        <v>1</v>
      </c>
      <c r="F364" s="1">
        <v>0</v>
      </c>
      <c r="G364" s="1">
        <f t="shared" si="21"/>
        <v>0.28750724994414456</v>
      </c>
      <c r="H364">
        <f t="shared" si="22"/>
        <v>0.5713857572187061</v>
      </c>
      <c r="I364">
        <f t="shared" si="23"/>
        <v>0.4286142427812939</v>
      </c>
      <c r="J364">
        <f t="shared" si="24"/>
        <v>-0.84719796555383953</v>
      </c>
    </row>
    <row r="365" spans="1:10" x14ac:dyDescent="0.2">
      <c r="A365" s="1">
        <v>9</v>
      </c>
      <c r="B365" s="1">
        <v>0</v>
      </c>
      <c r="C365" s="1">
        <v>24.9</v>
      </c>
      <c r="D365" s="1">
        <v>1.5</v>
      </c>
      <c r="E365" s="1">
        <v>1</v>
      </c>
      <c r="F365" s="1">
        <v>0</v>
      </c>
      <c r="G365" s="1">
        <f t="shared" si="21"/>
        <v>-0.3896354118867329</v>
      </c>
      <c r="H365">
        <f t="shared" si="22"/>
        <v>0.40380507094920237</v>
      </c>
      <c r="I365">
        <f t="shared" si="23"/>
        <v>0.59619492905079763</v>
      </c>
      <c r="J365">
        <f t="shared" si="24"/>
        <v>-0.51718760322419055</v>
      </c>
    </row>
    <row r="366" spans="1:10" x14ac:dyDescent="0.2">
      <c r="A366" s="1">
        <v>4.7</v>
      </c>
      <c r="B366" s="1">
        <v>2</v>
      </c>
      <c r="C366" s="1">
        <v>18.100000000000001</v>
      </c>
      <c r="D366" s="1">
        <v>2.2000000000000002</v>
      </c>
      <c r="E366" s="1">
        <v>1</v>
      </c>
      <c r="F366" s="1">
        <v>0</v>
      </c>
      <c r="G366" s="1">
        <f t="shared" si="21"/>
        <v>-0.29646777779674494</v>
      </c>
      <c r="H366">
        <f t="shared" si="22"/>
        <v>0.42642119047633648</v>
      </c>
      <c r="I366">
        <f t="shared" si="23"/>
        <v>0.57357880952366358</v>
      </c>
      <c r="J366">
        <f t="shared" si="24"/>
        <v>-0.55585993332951134</v>
      </c>
    </row>
    <row r="367" spans="1:10" x14ac:dyDescent="0.2">
      <c r="A367" s="1">
        <v>3.7</v>
      </c>
      <c r="B367" s="1">
        <v>0</v>
      </c>
      <c r="C367" s="1">
        <v>19.2</v>
      </c>
      <c r="D367" s="1">
        <v>0.8</v>
      </c>
      <c r="E367" s="1">
        <v>1</v>
      </c>
      <c r="F367" s="1">
        <v>0</v>
      </c>
      <c r="G367" s="1">
        <f t="shared" si="21"/>
        <v>-0.41724836140596366</v>
      </c>
      <c r="H367">
        <f t="shared" si="22"/>
        <v>0.39717538021153787</v>
      </c>
      <c r="I367">
        <f t="shared" si="23"/>
        <v>0.60282461978846213</v>
      </c>
      <c r="J367">
        <f t="shared" si="24"/>
        <v>-0.50612897068084106</v>
      </c>
    </row>
    <row r="368" spans="1:10" x14ac:dyDescent="0.2">
      <c r="A368" s="1">
        <v>4.2</v>
      </c>
      <c r="B368" s="1">
        <v>1</v>
      </c>
      <c r="C368" s="1">
        <v>22.2</v>
      </c>
      <c r="D368" s="1">
        <v>1.8</v>
      </c>
      <c r="E368" s="1">
        <v>1</v>
      </c>
      <c r="F368" s="1">
        <v>1</v>
      </c>
      <c r="G368" s="1">
        <f t="shared" si="21"/>
        <v>-0.54544963159738091</v>
      </c>
      <c r="H368">
        <f t="shared" si="22"/>
        <v>0.3669207721839044</v>
      </c>
      <c r="I368">
        <f t="shared" si="23"/>
        <v>0.3669207721839044</v>
      </c>
      <c r="J368">
        <f t="shared" si="24"/>
        <v>-1.0026093338408135</v>
      </c>
    </row>
    <row r="369" spans="1:10" x14ac:dyDescent="0.2">
      <c r="A369" s="1">
        <v>2.2000000000000002</v>
      </c>
      <c r="B369" s="1">
        <v>7</v>
      </c>
      <c r="C369" s="1">
        <v>8.6999999999999993</v>
      </c>
      <c r="D369" s="1">
        <v>6.3</v>
      </c>
      <c r="E369" s="1">
        <v>0</v>
      </c>
      <c r="F369" s="1">
        <v>1</v>
      </c>
      <c r="G369" s="1">
        <f t="shared" si="21"/>
        <v>-0.11027072673864796</v>
      </c>
      <c r="H369">
        <f t="shared" si="22"/>
        <v>0.47246021879793099</v>
      </c>
      <c r="I369">
        <f t="shared" si="23"/>
        <v>0.47246021879793099</v>
      </c>
      <c r="J369">
        <f t="shared" si="24"/>
        <v>-0.74980172861302274</v>
      </c>
    </row>
    <row r="370" spans="1:10" x14ac:dyDescent="0.2">
      <c r="A370" s="1">
        <v>3.4</v>
      </c>
      <c r="B370" s="1">
        <v>8</v>
      </c>
      <c r="C370" s="1">
        <v>15.4</v>
      </c>
      <c r="D370" s="1">
        <v>8.6</v>
      </c>
      <c r="E370" s="1">
        <v>0</v>
      </c>
      <c r="F370" s="1">
        <v>1</v>
      </c>
      <c r="G370" s="1">
        <f t="shared" si="21"/>
        <v>-0.39139158336762275</v>
      </c>
      <c r="H370">
        <f t="shared" si="22"/>
        <v>0.40338235027008851</v>
      </c>
      <c r="I370">
        <f t="shared" si="23"/>
        <v>0.40338235027008851</v>
      </c>
      <c r="J370">
        <f t="shared" si="24"/>
        <v>-0.90787040684832221</v>
      </c>
    </row>
    <row r="371" spans="1:10" x14ac:dyDescent="0.2">
      <c r="A371" s="1">
        <v>4.7</v>
      </c>
      <c r="B371" s="1">
        <v>2</v>
      </c>
      <c r="C371" s="1">
        <v>20.6</v>
      </c>
      <c r="D371" s="1">
        <v>2.7</v>
      </c>
      <c r="E371" s="1">
        <v>0</v>
      </c>
      <c r="F371" s="1">
        <v>0</v>
      </c>
      <c r="G371" s="1">
        <f t="shared" si="21"/>
        <v>-0.58659148834709052</v>
      </c>
      <c r="H371">
        <f t="shared" si="22"/>
        <v>0.3574173067500695</v>
      </c>
      <c r="I371">
        <f t="shared" si="23"/>
        <v>0.64258269324993056</v>
      </c>
      <c r="J371">
        <f t="shared" si="24"/>
        <v>-0.44225976504723497</v>
      </c>
    </row>
    <row r="372" spans="1:10" x14ac:dyDescent="0.2">
      <c r="A372" s="1">
        <v>0.4</v>
      </c>
      <c r="B372" s="1">
        <v>3</v>
      </c>
      <c r="C372" s="1">
        <v>2.4</v>
      </c>
      <c r="D372" s="1">
        <v>3.9</v>
      </c>
      <c r="E372" s="1">
        <v>0</v>
      </c>
      <c r="F372" s="1">
        <v>0</v>
      </c>
      <c r="G372" s="1">
        <f t="shared" si="21"/>
        <v>0.11219411947661695</v>
      </c>
      <c r="H372">
        <f t="shared" si="22"/>
        <v>0.52801914506984426</v>
      </c>
      <c r="I372">
        <f t="shared" si="23"/>
        <v>0.47198085493015574</v>
      </c>
      <c r="J372">
        <f t="shared" si="24"/>
        <v>-0.75081685580787827</v>
      </c>
    </row>
    <row r="373" spans="1:10" x14ac:dyDescent="0.2">
      <c r="A373" s="1">
        <v>7.4</v>
      </c>
      <c r="B373" s="1">
        <v>0</v>
      </c>
      <c r="C373" s="1">
        <v>24.3</v>
      </c>
      <c r="D373" s="1">
        <v>1</v>
      </c>
      <c r="E373" s="1">
        <v>1</v>
      </c>
      <c r="F373" s="1">
        <v>0</v>
      </c>
      <c r="G373" s="1">
        <f t="shared" si="21"/>
        <v>-0.45751080022187141</v>
      </c>
      <c r="H373">
        <f t="shared" si="22"/>
        <v>0.38757649709798303</v>
      </c>
      <c r="I373">
        <f t="shared" si="23"/>
        <v>0.61242350290201697</v>
      </c>
      <c r="J373">
        <f t="shared" si="24"/>
        <v>-0.49033123758425956</v>
      </c>
    </row>
    <row r="374" spans="1:10" x14ac:dyDescent="0.2">
      <c r="A374" s="1">
        <v>7.1</v>
      </c>
      <c r="B374" s="1">
        <v>0</v>
      </c>
      <c r="C374" s="1">
        <v>23.1</v>
      </c>
      <c r="D374" s="1">
        <v>0.7</v>
      </c>
      <c r="E374" s="1">
        <v>1</v>
      </c>
      <c r="F374" s="1">
        <v>0</v>
      </c>
      <c r="G374" s="1">
        <f t="shared" si="21"/>
        <v>-0.41246466830353279</v>
      </c>
      <c r="H374">
        <f t="shared" si="22"/>
        <v>0.39832128743195472</v>
      </c>
      <c r="I374">
        <f t="shared" si="23"/>
        <v>0.60167871256804528</v>
      </c>
      <c r="J374">
        <f t="shared" si="24"/>
        <v>-0.50803167619496281</v>
      </c>
    </row>
    <row r="375" spans="1:10" x14ac:dyDescent="0.2">
      <c r="A375" s="1">
        <v>2.9</v>
      </c>
      <c r="B375" s="1">
        <v>4</v>
      </c>
      <c r="C375" s="1">
        <v>10.8</v>
      </c>
      <c r="D375" s="1">
        <v>4.4000000000000004</v>
      </c>
      <c r="E375" s="1">
        <v>0</v>
      </c>
      <c r="F375" s="1">
        <v>0</v>
      </c>
      <c r="G375" s="1">
        <f t="shared" si="21"/>
        <v>-0.17819129931884159</v>
      </c>
      <c r="H375">
        <f t="shared" si="22"/>
        <v>0.45556967615470617</v>
      </c>
      <c r="I375">
        <f t="shared" si="23"/>
        <v>0.54443032384529388</v>
      </c>
      <c r="J375">
        <f t="shared" si="24"/>
        <v>-0.60801530835033513</v>
      </c>
    </row>
    <row r="376" spans="1:10" x14ac:dyDescent="0.2">
      <c r="A376" s="1">
        <v>4</v>
      </c>
      <c r="B376" s="1">
        <v>0</v>
      </c>
      <c r="C376" s="1">
        <v>24</v>
      </c>
      <c r="D376" s="1">
        <v>1</v>
      </c>
      <c r="E376" s="1">
        <v>1</v>
      </c>
      <c r="F376" s="1">
        <v>1</v>
      </c>
      <c r="G376" s="1">
        <f t="shared" si="21"/>
        <v>-0.65354227450337166</v>
      </c>
      <c r="H376">
        <f t="shared" si="22"/>
        <v>0.34219173841199368</v>
      </c>
      <c r="I376">
        <f t="shared" si="23"/>
        <v>0.34219173841199368</v>
      </c>
      <c r="J376">
        <f t="shared" si="24"/>
        <v>-1.0723840603870944</v>
      </c>
    </row>
    <row r="377" spans="1:10" x14ac:dyDescent="0.2">
      <c r="A377" s="1">
        <v>3.6</v>
      </c>
      <c r="B377" s="1">
        <v>2</v>
      </c>
      <c r="C377" s="1">
        <v>12.6</v>
      </c>
      <c r="D377" s="1">
        <v>3</v>
      </c>
      <c r="E377" s="1">
        <v>0</v>
      </c>
      <c r="F377" s="1">
        <v>0</v>
      </c>
      <c r="G377" s="1">
        <f t="shared" si="21"/>
        <v>-0.23017455680077925</v>
      </c>
      <c r="H377">
        <f t="shared" si="22"/>
        <v>0.44270907870967013</v>
      </c>
      <c r="I377">
        <f t="shared" si="23"/>
        <v>0.55729092129032987</v>
      </c>
      <c r="J377">
        <f t="shared" si="24"/>
        <v>-0.58466787506449569</v>
      </c>
    </row>
    <row r="378" spans="1:10" x14ac:dyDescent="0.2">
      <c r="A378" s="1">
        <v>4.2</v>
      </c>
      <c r="B378" s="1">
        <v>0</v>
      </c>
      <c r="C378" s="1">
        <v>21.6</v>
      </c>
      <c r="D378" s="1">
        <v>0</v>
      </c>
      <c r="E378" s="1">
        <v>1</v>
      </c>
      <c r="F378" s="1">
        <v>0</v>
      </c>
      <c r="G378" s="1">
        <f t="shared" si="21"/>
        <v>-0.51357500140086954</v>
      </c>
      <c r="H378">
        <f t="shared" si="22"/>
        <v>0.37435583640372189</v>
      </c>
      <c r="I378">
        <f t="shared" si="23"/>
        <v>0.62564416359627817</v>
      </c>
      <c r="J378">
        <f t="shared" si="24"/>
        <v>-0.46897349825885315</v>
      </c>
    </row>
    <row r="379" spans="1:10" x14ac:dyDescent="0.2">
      <c r="A379" s="1">
        <v>4.7</v>
      </c>
      <c r="B379" s="1">
        <v>2</v>
      </c>
      <c r="C379" s="1">
        <v>2.6</v>
      </c>
      <c r="D379" s="1">
        <v>1.4</v>
      </c>
      <c r="E379" s="1">
        <v>1</v>
      </c>
      <c r="F379" s="1">
        <v>1</v>
      </c>
      <c r="G379" s="1">
        <f t="shared" si="21"/>
        <v>0.5269601689464698</v>
      </c>
      <c r="H379">
        <f t="shared" si="22"/>
        <v>0.62877384100769285</v>
      </c>
      <c r="I379">
        <f t="shared" si="23"/>
        <v>0.62877384100769285</v>
      </c>
      <c r="J379">
        <f t="shared" si="24"/>
        <v>-0.46398364018337479</v>
      </c>
    </row>
    <row r="380" spans="1:10" x14ac:dyDescent="0.2">
      <c r="A380" s="1">
        <v>1.8</v>
      </c>
      <c r="B380" s="1">
        <v>3</v>
      </c>
      <c r="C380" s="1">
        <v>13.2</v>
      </c>
      <c r="D380" s="1">
        <v>3.8</v>
      </c>
      <c r="E380" s="1">
        <v>0</v>
      </c>
      <c r="F380" s="1">
        <v>0</v>
      </c>
      <c r="G380" s="1">
        <f t="shared" si="21"/>
        <v>-0.37426795784539701</v>
      </c>
      <c r="H380">
        <f t="shared" si="22"/>
        <v>0.40751013644748524</v>
      </c>
      <c r="I380">
        <f t="shared" si="23"/>
        <v>0.59248986355251476</v>
      </c>
      <c r="J380">
        <f t="shared" si="24"/>
        <v>-0.5234215140474382</v>
      </c>
    </row>
    <row r="381" spans="1:10" x14ac:dyDescent="0.2">
      <c r="A381" s="1">
        <v>2.9</v>
      </c>
      <c r="B381" s="1">
        <v>2</v>
      </c>
      <c r="C381" s="1">
        <v>10.9</v>
      </c>
      <c r="D381" s="1">
        <v>2.2000000000000002</v>
      </c>
      <c r="E381" s="1">
        <v>1</v>
      </c>
      <c r="F381" s="1">
        <v>1</v>
      </c>
      <c r="G381" s="1">
        <f t="shared" si="21"/>
        <v>-2.6190986286712598E-2</v>
      </c>
      <c r="H381">
        <f t="shared" si="22"/>
        <v>0.49345262769790371</v>
      </c>
      <c r="I381">
        <f t="shared" si="23"/>
        <v>0.49345262769790371</v>
      </c>
      <c r="J381">
        <f t="shared" si="24"/>
        <v>-0.70632841722295703</v>
      </c>
    </row>
    <row r="382" spans="1:10" x14ac:dyDescent="0.2">
      <c r="A382" s="1">
        <v>7</v>
      </c>
      <c r="B382" s="1">
        <v>0</v>
      </c>
      <c r="C382" s="1">
        <v>23.1</v>
      </c>
      <c r="D382" s="1">
        <v>0.9</v>
      </c>
      <c r="E382" s="1">
        <v>1</v>
      </c>
      <c r="F382" s="1">
        <v>0</v>
      </c>
      <c r="G382" s="1">
        <f t="shared" si="21"/>
        <v>-0.41869904446176087</v>
      </c>
      <c r="H382">
        <f t="shared" si="22"/>
        <v>0.39682809924139512</v>
      </c>
      <c r="I382">
        <f t="shared" si="23"/>
        <v>0.60317190075860494</v>
      </c>
      <c r="J382">
        <f t="shared" si="24"/>
        <v>-0.50555304699644377</v>
      </c>
    </row>
    <row r="383" spans="1:10" x14ac:dyDescent="0.2">
      <c r="A383" s="1">
        <v>3.2</v>
      </c>
      <c r="B383" s="1">
        <v>0</v>
      </c>
      <c r="C383" s="1">
        <v>24.4</v>
      </c>
      <c r="D383" s="1">
        <v>0.8</v>
      </c>
      <c r="E383" s="1">
        <v>1</v>
      </c>
      <c r="F383" s="1">
        <v>0</v>
      </c>
      <c r="G383" s="1">
        <f t="shared" si="21"/>
        <v>-0.72466703723353765</v>
      </c>
      <c r="H383">
        <f t="shared" si="22"/>
        <v>0.32636609859945581</v>
      </c>
      <c r="I383">
        <f t="shared" si="23"/>
        <v>0.67363390140054413</v>
      </c>
      <c r="J383">
        <f t="shared" si="24"/>
        <v>-0.39506848863794775</v>
      </c>
    </row>
    <row r="384" spans="1:10" x14ac:dyDescent="0.2">
      <c r="A384" s="1">
        <v>7</v>
      </c>
      <c r="B384" s="1">
        <v>0</v>
      </c>
      <c r="C384" s="1">
        <v>23.7</v>
      </c>
      <c r="D384" s="1">
        <v>1</v>
      </c>
      <c r="E384" s="1">
        <v>1</v>
      </c>
      <c r="F384" s="1">
        <v>0</v>
      </c>
      <c r="G384" s="1">
        <f t="shared" si="21"/>
        <v>-0.45057367465827225</v>
      </c>
      <c r="H384">
        <f t="shared" si="22"/>
        <v>0.38922437842108931</v>
      </c>
      <c r="I384">
        <f t="shared" si="23"/>
        <v>0.61077562157891063</v>
      </c>
      <c r="J384">
        <f t="shared" si="24"/>
        <v>-0.49302561871493783</v>
      </c>
    </row>
    <row r="385" spans="1:10" x14ac:dyDescent="0.2">
      <c r="A385" s="1">
        <v>3.2</v>
      </c>
      <c r="B385" s="1">
        <v>0</v>
      </c>
      <c r="C385" s="1">
        <v>15.4</v>
      </c>
      <c r="D385" s="1">
        <v>2</v>
      </c>
      <c r="E385" s="1">
        <v>1</v>
      </c>
      <c r="F385" s="1">
        <v>1</v>
      </c>
      <c r="G385" s="1">
        <f t="shared" si="21"/>
        <v>-0.24654758428586479</v>
      </c>
      <c r="H385">
        <f t="shared" si="22"/>
        <v>0.43867343789213303</v>
      </c>
      <c r="I385">
        <f t="shared" si="23"/>
        <v>0.43867343789213303</v>
      </c>
      <c r="J385">
        <f t="shared" si="24"/>
        <v>-0.82400001995980143</v>
      </c>
    </row>
    <row r="386" spans="1:10" x14ac:dyDescent="0.2">
      <c r="A386" s="1">
        <v>5.2</v>
      </c>
      <c r="B386" s="1">
        <v>0</v>
      </c>
      <c r="C386" s="1">
        <v>26.3</v>
      </c>
      <c r="D386" s="1">
        <v>0.7</v>
      </c>
      <c r="E386" s="1">
        <v>1</v>
      </c>
      <c r="F386" s="1">
        <v>0</v>
      </c>
      <c r="G386" s="1">
        <f t="shared" si="21"/>
        <v>-0.7009158430245952</v>
      </c>
      <c r="H386">
        <f t="shared" si="22"/>
        <v>0.33160920492990426</v>
      </c>
      <c r="I386">
        <f t="shared" si="23"/>
        <v>0.6683907950700958</v>
      </c>
      <c r="J386">
        <f t="shared" si="24"/>
        <v>-0.40288225394445321</v>
      </c>
    </row>
    <row r="387" spans="1:10" x14ac:dyDescent="0.2">
      <c r="A387" s="1">
        <v>6.2</v>
      </c>
      <c r="B387" s="1">
        <v>0</v>
      </c>
      <c r="C387" s="1">
        <v>24.4</v>
      </c>
      <c r="D387" s="1">
        <v>0.8</v>
      </c>
      <c r="E387" s="1">
        <v>1</v>
      </c>
      <c r="F387" s="1">
        <v>1</v>
      </c>
      <c r="G387" s="1">
        <f t="shared" ref="G387:G450" si="25">$O$4+$O$5*A387+$O$6*C387+$O$7*E387</f>
        <v>-0.53763575248669404</v>
      </c>
      <c r="H387">
        <f t="shared" ref="H387:H450" si="26">1/(1+EXP(-G387))</f>
        <v>0.36873773768457874</v>
      </c>
      <c r="I387">
        <f t="shared" ref="I387:I450" si="27">IF(F387=1,H387,1-H387)</f>
        <v>0.36873773768457874</v>
      </c>
      <c r="J387">
        <f t="shared" ref="J387:J450" si="28">LN(I387)</f>
        <v>-0.99766962561776085</v>
      </c>
    </row>
    <row r="388" spans="1:10" x14ac:dyDescent="0.2">
      <c r="A388" s="1">
        <v>5</v>
      </c>
      <c r="B388" s="1">
        <v>0</v>
      </c>
      <c r="C388" s="1">
        <v>24.2</v>
      </c>
      <c r="D388" s="1">
        <v>1</v>
      </c>
      <c r="E388" s="1">
        <v>1</v>
      </c>
      <c r="F388" s="1">
        <v>0</v>
      </c>
      <c r="G388" s="1">
        <f t="shared" si="25"/>
        <v>-0.6018233896532611</v>
      </c>
      <c r="H388">
        <f t="shared" si="26"/>
        <v>0.35392664183695011</v>
      </c>
      <c r="I388">
        <f t="shared" si="27"/>
        <v>0.64607335816304989</v>
      </c>
      <c r="J388">
        <f t="shared" si="28"/>
        <v>-0.43684222411876217</v>
      </c>
    </row>
    <row r="389" spans="1:10" x14ac:dyDescent="0.2">
      <c r="A389" s="1">
        <v>3.1</v>
      </c>
      <c r="B389" s="1">
        <v>2</v>
      </c>
      <c r="C389" s="1">
        <v>0.9</v>
      </c>
      <c r="D389" s="1">
        <v>2.5</v>
      </c>
      <c r="E389" s="1">
        <v>1</v>
      </c>
      <c r="F389" s="1">
        <v>0</v>
      </c>
      <c r="G389" s="1">
        <f t="shared" si="25"/>
        <v>0.51752160263826918</v>
      </c>
      <c r="H389">
        <f t="shared" si="26"/>
        <v>0.6265680517342529</v>
      </c>
      <c r="I389">
        <f t="shared" si="27"/>
        <v>0.3734319482657471</v>
      </c>
      <c r="J389">
        <f t="shared" si="28"/>
        <v>-0.98501949110142606</v>
      </c>
    </row>
    <row r="390" spans="1:10" x14ac:dyDescent="0.2">
      <c r="A390" s="1">
        <v>3.3</v>
      </c>
      <c r="B390" s="1">
        <v>4</v>
      </c>
      <c r="C390" s="1">
        <v>17.7</v>
      </c>
      <c r="D390" s="1">
        <v>5.3</v>
      </c>
      <c r="E390" s="1">
        <v>0</v>
      </c>
      <c r="F390" s="1">
        <v>0</v>
      </c>
      <c r="G390" s="1">
        <f t="shared" si="25"/>
        <v>-0.51981204194581165</v>
      </c>
      <c r="H390">
        <f t="shared" si="26"/>
        <v>0.3728961856164823</v>
      </c>
      <c r="I390">
        <f t="shared" si="27"/>
        <v>0.6271038143835177</v>
      </c>
      <c r="J390">
        <f t="shared" si="28"/>
        <v>-0.46664317887548834</v>
      </c>
    </row>
    <row r="391" spans="1:10" x14ac:dyDescent="0.2">
      <c r="A391" s="1">
        <v>6.8</v>
      </c>
      <c r="B391" s="1">
        <v>0</v>
      </c>
      <c r="C391" s="1">
        <v>24.5</v>
      </c>
      <c r="D391" s="1">
        <v>1</v>
      </c>
      <c r="E391" s="1">
        <v>1</v>
      </c>
      <c r="F391" s="1">
        <v>0</v>
      </c>
      <c r="G391" s="1">
        <f t="shared" si="25"/>
        <v>-0.50554193390341073</v>
      </c>
      <c r="H391">
        <f t="shared" si="26"/>
        <v>0.37623918035924231</v>
      </c>
      <c r="I391">
        <f t="shared" si="27"/>
        <v>0.62376081964075769</v>
      </c>
      <c r="J391">
        <f t="shared" si="28"/>
        <v>-0.47198828594940356</v>
      </c>
    </row>
    <row r="392" spans="1:10" x14ac:dyDescent="0.2">
      <c r="A392" s="1">
        <v>4.3</v>
      </c>
      <c r="B392" s="1">
        <v>0</v>
      </c>
      <c r="C392" s="1">
        <v>7.5</v>
      </c>
      <c r="D392" s="1">
        <v>0.6</v>
      </c>
      <c r="E392" s="1">
        <v>1</v>
      </c>
      <c r="F392" s="1">
        <v>1</v>
      </c>
      <c r="G392" s="1">
        <f t="shared" si="25"/>
        <v>0.24171318437537978</v>
      </c>
      <c r="H392">
        <f t="shared" si="26"/>
        <v>0.56013579333660812</v>
      </c>
      <c r="I392">
        <f t="shared" si="27"/>
        <v>0.56013579333660812</v>
      </c>
      <c r="J392">
        <f t="shared" si="28"/>
        <v>-0.5795760365473438</v>
      </c>
    </row>
    <row r="393" spans="1:10" x14ac:dyDescent="0.2">
      <c r="A393" s="1">
        <v>6.3</v>
      </c>
      <c r="B393" s="1">
        <v>0</v>
      </c>
      <c r="C393" s="1">
        <v>24.1</v>
      </c>
      <c r="D393" s="1">
        <v>0.8</v>
      </c>
      <c r="E393" s="1">
        <v>1</v>
      </c>
      <c r="F393" s="1">
        <v>1</v>
      </c>
      <c r="G393" s="1">
        <f t="shared" si="25"/>
        <v>-0.51546406123021038</v>
      </c>
      <c r="H393">
        <f t="shared" si="26"/>
        <v>0.37391349812621388</v>
      </c>
      <c r="I393">
        <f t="shared" si="27"/>
        <v>0.37391349812621388</v>
      </c>
      <c r="J393">
        <f t="shared" si="28"/>
        <v>-0.98373079675148278</v>
      </c>
    </row>
    <row r="394" spans="1:10" x14ac:dyDescent="0.2">
      <c r="A394" s="1">
        <v>2.2999999999999998</v>
      </c>
      <c r="B394" s="1">
        <v>0</v>
      </c>
      <c r="C394" s="1">
        <v>6.1</v>
      </c>
      <c r="D394" s="1">
        <v>0.6</v>
      </c>
      <c r="E394" s="1">
        <v>1</v>
      </c>
      <c r="F394" s="1">
        <v>0</v>
      </c>
      <c r="G394" s="1">
        <f t="shared" si="25"/>
        <v>0.19139979833601098</v>
      </c>
      <c r="H394">
        <f t="shared" si="26"/>
        <v>0.54770440529224562</v>
      </c>
      <c r="I394">
        <f t="shared" si="27"/>
        <v>0.45229559470775438</v>
      </c>
      <c r="J394">
        <f t="shared" si="28"/>
        <v>-0.79341934230311295</v>
      </c>
    </row>
    <row r="395" spans="1:10" x14ac:dyDescent="0.2">
      <c r="A395" s="1">
        <v>2.7</v>
      </c>
      <c r="B395" s="1">
        <v>3</v>
      </c>
      <c r="C395" s="1">
        <v>24.9</v>
      </c>
      <c r="D395" s="1">
        <v>3.2</v>
      </c>
      <c r="E395" s="1">
        <v>0</v>
      </c>
      <c r="F395" s="1">
        <v>0</v>
      </c>
      <c r="G395" s="1">
        <f t="shared" si="25"/>
        <v>-0.93971386125331868</v>
      </c>
      <c r="H395">
        <f t="shared" si="26"/>
        <v>0.2809581449004741</v>
      </c>
      <c r="I395">
        <f t="shared" si="27"/>
        <v>0.7190418550995259</v>
      </c>
      <c r="J395">
        <f t="shared" si="28"/>
        <v>-0.32983571002142542</v>
      </c>
    </row>
    <row r="396" spans="1:10" x14ac:dyDescent="0.2">
      <c r="A396" s="1">
        <v>7.8</v>
      </c>
      <c r="B396" s="1">
        <v>0</v>
      </c>
      <c r="C396" s="1">
        <v>23</v>
      </c>
      <c r="D396" s="1">
        <v>1</v>
      </c>
      <c r="E396" s="1">
        <v>1</v>
      </c>
      <c r="F396" s="1">
        <v>0</v>
      </c>
      <c r="G396" s="1">
        <f t="shared" si="25"/>
        <v>-0.36351159682985057</v>
      </c>
      <c r="H396">
        <f t="shared" si="26"/>
        <v>0.41010977395319076</v>
      </c>
      <c r="I396">
        <f t="shared" si="27"/>
        <v>0.5898902260468093</v>
      </c>
      <c r="J396">
        <f t="shared" si="28"/>
        <v>-0.52781881694100552</v>
      </c>
    </row>
    <row r="397" spans="1:10" x14ac:dyDescent="0.2">
      <c r="A397" s="1">
        <v>3.9</v>
      </c>
      <c r="B397" s="1">
        <v>0</v>
      </c>
      <c r="C397" s="1">
        <v>15</v>
      </c>
      <c r="D397" s="1">
        <v>0.9</v>
      </c>
      <c r="E397" s="1">
        <v>1</v>
      </c>
      <c r="F397" s="1">
        <v>1</v>
      </c>
      <c r="G397" s="1">
        <f t="shared" si="25"/>
        <v>-0.18165719771392688</v>
      </c>
      <c r="H397">
        <f t="shared" si="26"/>
        <v>0.45471017664097646</v>
      </c>
      <c r="I397">
        <f t="shared" si="27"/>
        <v>0.45471017664097646</v>
      </c>
      <c r="J397">
        <f t="shared" si="28"/>
        <v>-0.78809503740101505</v>
      </c>
    </row>
    <row r="398" spans="1:10" x14ac:dyDescent="0.2">
      <c r="A398" s="1">
        <v>1.9</v>
      </c>
      <c r="B398" s="1">
        <v>1</v>
      </c>
      <c r="C398" s="1">
        <v>23.7</v>
      </c>
      <c r="D398" s="1">
        <v>1.6</v>
      </c>
      <c r="E398" s="1">
        <v>1</v>
      </c>
      <c r="F398" s="1">
        <v>0</v>
      </c>
      <c r="G398" s="1">
        <f t="shared" si="25"/>
        <v>-0.76852685872790638</v>
      </c>
      <c r="H398">
        <f t="shared" si="26"/>
        <v>0.3167978624226005</v>
      </c>
      <c r="I398">
        <f t="shared" si="27"/>
        <v>0.68320213757739956</v>
      </c>
      <c r="J398">
        <f t="shared" si="28"/>
        <v>-0.38096450774013119</v>
      </c>
    </row>
    <row r="399" spans="1:10" x14ac:dyDescent="0.2">
      <c r="A399" s="1">
        <v>2.2999999999999998</v>
      </c>
      <c r="B399" s="1">
        <v>0</v>
      </c>
      <c r="C399" s="1">
        <v>3.9</v>
      </c>
      <c r="D399" s="1">
        <v>0.7</v>
      </c>
      <c r="E399" s="1">
        <v>1</v>
      </c>
      <c r="F399" s="1">
        <v>1</v>
      </c>
      <c r="G399" s="1">
        <f t="shared" si="25"/>
        <v>0.30827344238988658</v>
      </c>
      <c r="H399">
        <f t="shared" si="26"/>
        <v>0.5764637721577941</v>
      </c>
      <c r="I399">
        <f t="shared" si="27"/>
        <v>0.5764637721577941</v>
      </c>
      <c r="J399">
        <f t="shared" si="28"/>
        <v>-0.55084278225749983</v>
      </c>
    </row>
    <row r="400" spans="1:10" x14ac:dyDescent="0.2">
      <c r="A400" s="1">
        <v>10.9</v>
      </c>
      <c r="B400" s="1">
        <v>0</v>
      </c>
      <c r="C400" s="1">
        <v>23.7</v>
      </c>
      <c r="D400" s="1">
        <v>2.1</v>
      </c>
      <c r="E400" s="1">
        <v>1</v>
      </c>
      <c r="F400" s="1">
        <v>0</v>
      </c>
      <c r="G400" s="1">
        <f t="shared" si="25"/>
        <v>-0.20743300448737559</v>
      </c>
      <c r="H400">
        <f t="shared" si="26"/>
        <v>0.44832690059275215</v>
      </c>
      <c r="I400">
        <f t="shared" si="27"/>
        <v>0.55167309940724785</v>
      </c>
      <c r="J400">
        <f t="shared" si="28"/>
        <v>-0.59479961935012249</v>
      </c>
    </row>
    <row r="401" spans="1:10" x14ac:dyDescent="0.2">
      <c r="A401" s="1">
        <v>2.6</v>
      </c>
      <c r="B401" s="1">
        <v>2</v>
      </c>
      <c r="C401" s="1">
        <v>4.3</v>
      </c>
      <c r="D401" s="1">
        <v>4.4000000000000004</v>
      </c>
      <c r="E401" s="1">
        <v>0</v>
      </c>
      <c r="F401" s="1">
        <v>0</v>
      </c>
      <c r="G401" s="1">
        <f t="shared" si="25"/>
        <v>0.14841406600201576</v>
      </c>
      <c r="H401">
        <f t="shared" si="26"/>
        <v>0.53703556040458378</v>
      </c>
      <c r="I401">
        <f t="shared" si="27"/>
        <v>0.46296443959541622</v>
      </c>
      <c r="J401">
        <f t="shared" si="28"/>
        <v>-0.7701050321750611</v>
      </c>
    </row>
    <row r="402" spans="1:10" x14ac:dyDescent="0.2">
      <c r="A402" s="1">
        <v>4.0999999999999996</v>
      </c>
      <c r="B402" s="1">
        <v>2</v>
      </c>
      <c r="C402" s="1">
        <v>15.7</v>
      </c>
      <c r="D402" s="1">
        <v>4.0999999999999996</v>
      </c>
      <c r="E402" s="1">
        <v>0</v>
      </c>
      <c r="F402" s="1">
        <v>0</v>
      </c>
      <c r="G402" s="1">
        <f t="shared" si="25"/>
        <v>-0.36368826535828164</v>
      </c>
      <c r="H402">
        <f t="shared" si="26"/>
        <v>0.41006703502628211</v>
      </c>
      <c r="I402">
        <f t="shared" si="27"/>
        <v>0.58993296497371794</v>
      </c>
      <c r="J402">
        <f t="shared" si="28"/>
        <v>-0.52774636722607771</v>
      </c>
    </row>
    <row r="403" spans="1:10" x14ac:dyDescent="0.2">
      <c r="A403" s="1">
        <v>6.8</v>
      </c>
      <c r="B403" s="1">
        <v>0</v>
      </c>
      <c r="C403" s="1">
        <v>23.8</v>
      </c>
      <c r="D403" s="1">
        <v>0.9</v>
      </c>
      <c r="E403" s="1">
        <v>1</v>
      </c>
      <c r="F403" s="1">
        <v>0</v>
      </c>
      <c r="G403" s="1">
        <f t="shared" si="25"/>
        <v>-0.46835486534081394</v>
      </c>
      <c r="H403">
        <f t="shared" si="26"/>
        <v>0.38500569875859991</v>
      </c>
      <c r="I403">
        <f t="shared" si="27"/>
        <v>0.61499430124140009</v>
      </c>
      <c r="J403">
        <f t="shared" si="28"/>
        <v>-0.48614227749269756</v>
      </c>
    </row>
    <row r="404" spans="1:10" x14ac:dyDescent="0.2">
      <c r="A404" s="1">
        <v>5.4</v>
      </c>
      <c r="B404" s="1">
        <v>1</v>
      </c>
      <c r="C404" s="1">
        <v>9.3000000000000007</v>
      </c>
      <c r="D404" s="1">
        <v>1.1000000000000001</v>
      </c>
      <c r="E404" s="1">
        <v>1</v>
      </c>
      <c r="F404" s="1">
        <v>1</v>
      </c>
      <c r="G404" s="1">
        <f t="shared" si="25"/>
        <v>0.21466743152635445</v>
      </c>
      <c r="H404">
        <f t="shared" si="26"/>
        <v>0.55346171302694447</v>
      </c>
      <c r="I404">
        <f t="shared" si="27"/>
        <v>0.55346171302694447</v>
      </c>
      <c r="J404">
        <f t="shared" si="28"/>
        <v>-0.59156270171568437</v>
      </c>
    </row>
    <row r="405" spans="1:10" x14ac:dyDescent="0.2">
      <c r="A405" s="1">
        <v>4</v>
      </c>
      <c r="B405" s="1">
        <v>2</v>
      </c>
      <c r="C405" s="1">
        <v>13.9</v>
      </c>
      <c r="D405" s="1">
        <v>1.9</v>
      </c>
      <c r="E405" s="1">
        <v>1</v>
      </c>
      <c r="F405" s="1">
        <v>0</v>
      </c>
      <c r="G405" s="1">
        <f t="shared" si="25"/>
        <v>-0.11698599952876096</v>
      </c>
      <c r="H405">
        <f t="shared" si="26"/>
        <v>0.47078680949291574</v>
      </c>
      <c r="I405">
        <f t="shared" si="27"/>
        <v>0.52921319050708426</v>
      </c>
      <c r="J405">
        <f t="shared" si="28"/>
        <v>-0.63636392167954914</v>
      </c>
    </row>
    <row r="406" spans="1:10" x14ac:dyDescent="0.2">
      <c r="A406" s="1">
        <v>4.7</v>
      </c>
      <c r="B406" s="1">
        <v>0</v>
      </c>
      <c r="C406" s="1">
        <v>22.3</v>
      </c>
      <c r="D406" s="1">
        <v>0.8</v>
      </c>
      <c r="E406" s="1">
        <v>1</v>
      </c>
      <c r="F406" s="1">
        <v>0</v>
      </c>
      <c r="G406" s="1">
        <f t="shared" si="25"/>
        <v>-0.51959018917232569</v>
      </c>
      <c r="H406">
        <f t="shared" si="26"/>
        <v>0.37294806615680792</v>
      </c>
      <c r="I406">
        <f t="shared" si="27"/>
        <v>0.62705193384319213</v>
      </c>
      <c r="J406">
        <f t="shared" si="28"/>
        <v>-0.46672591268335628</v>
      </c>
    </row>
    <row r="407" spans="1:10" x14ac:dyDescent="0.2">
      <c r="A407" s="1">
        <v>7.6</v>
      </c>
      <c r="B407" s="1">
        <v>0</v>
      </c>
      <c r="C407" s="1">
        <v>23</v>
      </c>
      <c r="D407" s="1">
        <v>1</v>
      </c>
      <c r="E407" s="1">
        <v>1</v>
      </c>
      <c r="F407" s="1">
        <v>1</v>
      </c>
      <c r="G407" s="1">
        <f t="shared" si="25"/>
        <v>-0.37598034914630674</v>
      </c>
      <c r="H407">
        <f t="shared" si="26"/>
        <v>0.40709675263161427</v>
      </c>
      <c r="I407">
        <f t="shared" si="27"/>
        <v>0.40709675263161427</v>
      </c>
      <c r="J407">
        <f t="shared" si="28"/>
        <v>-0.89870440033721188</v>
      </c>
    </row>
    <row r="408" spans="1:10" x14ac:dyDescent="0.2">
      <c r="A408" s="1">
        <v>1.8</v>
      </c>
      <c r="B408" s="1">
        <v>0</v>
      </c>
      <c r="C408" s="1">
        <v>20.100000000000001</v>
      </c>
      <c r="D408" s="1">
        <v>0.7</v>
      </c>
      <c r="E408" s="1">
        <v>1</v>
      </c>
      <c r="F408" s="1">
        <v>0</v>
      </c>
      <c r="G408" s="1">
        <f t="shared" si="25"/>
        <v>-0.58351345370706542</v>
      </c>
      <c r="H408">
        <f t="shared" si="26"/>
        <v>0.35812454933863264</v>
      </c>
      <c r="I408">
        <f t="shared" si="27"/>
        <v>0.64187545066136731</v>
      </c>
      <c r="J408">
        <f t="shared" si="28"/>
        <v>-0.44336099619811226</v>
      </c>
    </row>
    <row r="409" spans="1:10" x14ac:dyDescent="0.2">
      <c r="A409" s="1">
        <v>9.6999999999999993</v>
      </c>
      <c r="B409" s="1">
        <v>0</v>
      </c>
      <c r="C409" s="1">
        <v>23.1</v>
      </c>
      <c r="D409" s="1">
        <v>1</v>
      </c>
      <c r="E409" s="1">
        <v>1</v>
      </c>
      <c r="F409" s="1">
        <v>1</v>
      </c>
      <c r="G409" s="1">
        <f t="shared" si="25"/>
        <v>-0.25037088818960174</v>
      </c>
      <c r="H409">
        <f t="shared" si="26"/>
        <v>0.43773221299600873</v>
      </c>
      <c r="I409">
        <f t="shared" si="27"/>
        <v>0.43773221299600873</v>
      </c>
      <c r="J409">
        <f t="shared" si="28"/>
        <v>-0.82614794143209558</v>
      </c>
    </row>
    <row r="410" spans="1:10" x14ac:dyDescent="0.2">
      <c r="A410" s="1">
        <v>2.6</v>
      </c>
      <c r="B410" s="1">
        <v>0</v>
      </c>
      <c r="C410" s="1">
        <v>4.7</v>
      </c>
      <c r="D410" s="1">
        <v>1.3</v>
      </c>
      <c r="E410" s="1">
        <v>1</v>
      </c>
      <c r="F410" s="1">
        <v>0</v>
      </c>
      <c r="G410" s="1">
        <f t="shared" si="25"/>
        <v>0.2844770639358889</v>
      </c>
      <c r="H410">
        <f t="shared" si="26"/>
        <v>0.57064349232838163</v>
      </c>
      <c r="I410">
        <f t="shared" si="27"/>
        <v>0.42935650767161837</v>
      </c>
      <c r="J410">
        <f t="shared" si="28"/>
        <v>-0.8454676849466749</v>
      </c>
    </row>
    <row r="411" spans="1:10" x14ac:dyDescent="0.2">
      <c r="A411" s="1">
        <v>4.9000000000000004</v>
      </c>
      <c r="B411" s="1">
        <v>3</v>
      </c>
      <c r="C411" s="1">
        <v>15.1</v>
      </c>
      <c r="D411" s="1">
        <v>3.4</v>
      </c>
      <c r="E411" s="1">
        <v>0</v>
      </c>
      <c r="F411" s="1">
        <v>0</v>
      </c>
      <c r="G411" s="1">
        <f t="shared" si="25"/>
        <v>-0.28193862589594509</v>
      </c>
      <c r="H411">
        <f t="shared" si="26"/>
        <v>0.42997856031395232</v>
      </c>
      <c r="I411">
        <f t="shared" si="27"/>
        <v>0.57002143968604768</v>
      </c>
      <c r="J411">
        <f t="shared" si="28"/>
        <v>-0.56208130537661638</v>
      </c>
    </row>
    <row r="412" spans="1:10" x14ac:dyDescent="0.2">
      <c r="A412" s="1">
        <v>6.1</v>
      </c>
      <c r="B412" s="1">
        <v>0</v>
      </c>
      <c r="C412" s="1">
        <v>23.2</v>
      </c>
      <c r="D412" s="1">
        <v>0.6</v>
      </c>
      <c r="E412" s="1">
        <v>1</v>
      </c>
      <c r="F412" s="1">
        <v>0</v>
      </c>
      <c r="G412" s="1">
        <f t="shared" si="25"/>
        <v>-0.48012086825189915</v>
      </c>
      <c r="H412">
        <f t="shared" si="26"/>
        <v>0.38222358435937792</v>
      </c>
      <c r="I412">
        <f t="shared" si="27"/>
        <v>0.61777641564062202</v>
      </c>
      <c r="J412">
        <f t="shared" si="28"/>
        <v>-0.48162867397443287</v>
      </c>
    </row>
    <row r="413" spans="1:10" x14ac:dyDescent="0.2">
      <c r="A413" s="1">
        <v>2.4</v>
      </c>
      <c r="B413" s="1">
        <v>2</v>
      </c>
      <c r="C413" s="1">
        <v>15.7</v>
      </c>
      <c r="D413" s="1">
        <v>2.4</v>
      </c>
      <c r="E413" s="1">
        <v>1</v>
      </c>
      <c r="F413" s="1">
        <v>1</v>
      </c>
      <c r="G413" s="1">
        <f t="shared" si="25"/>
        <v>-0.31235990864994545</v>
      </c>
      <c r="H413">
        <f t="shared" si="26"/>
        <v>0.422538816699706</v>
      </c>
      <c r="I413">
        <f t="shared" si="27"/>
        <v>0.422538816699706</v>
      </c>
      <c r="J413">
        <f t="shared" si="28"/>
        <v>-0.86147396255959374</v>
      </c>
    </row>
    <row r="414" spans="1:10" x14ac:dyDescent="0.2">
      <c r="A414" s="1">
        <v>15.9</v>
      </c>
      <c r="B414" s="1">
        <v>0</v>
      </c>
      <c r="C414" s="1">
        <v>23.8</v>
      </c>
      <c r="D414" s="1">
        <v>1</v>
      </c>
      <c r="E414" s="1">
        <v>1</v>
      </c>
      <c r="F414" s="1">
        <v>0</v>
      </c>
      <c r="G414" s="1">
        <f t="shared" si="25"/>
        <v>9.8973365057944934E-2</v>
      </c>
      <c r="H414">
        <f t="shared" si="26"/>
        <v>0.52472316277922659</v>
      </c>
      <c r="I414">
        <f t="shared" si="27"/>
        <v>0.47527683722077341</v>
      </c>
      <c r="J414">
        <f t="shared" si="28"/>
        <v>-0.74385782951668711</v>
      </c>
    </row>
    <row r="415" spans="1:10" x14ac:dyDescent="0.2">
      <c r="A415" s="1">
        <v>7.1</v>
      </c>
      <c r="B415" s="1">
        <v>0</v>
      </c>
      <c r="C415" s="1">
        <v>23.5</v>
      </c>
      <c r="D415" s="1">
        <v>0.7</v>
      </c>
      <c r="E415" s="1">
        <v>1</v>
      </c>
      <c r="F415" s="1">
        <v>0</v>
      </c>
      <c r="G415" s="1">
        <f t="shared" si="25"/>
        <v>-0.43371442176787378</v>
      </c>
      <c r="H415">
        <f t="shared" si="26"/>
        <v>0.39323971163886484</v>
      </c>
      <c r="I415">
        <f t="shared" si="27"/>
        <v>0.60676028836113516</v>
      </c>
      <c r="J415">
        <f t="shared" si="28"/>
        <v>-0.49962147801134088</v>
      </c>
    </row>
    <row r="416" spans="1:10" x14ac:dyDescent="0.2">
      <c r="A416" s="1">
        <v>2</v>
      </c>
      <c r="B416" s="1">
        <v>2</v>
      </c>
      <c r="C416" s="1">
        <v>12.8</v>
      </c>
      <c r="D416" s="1">
        <v>2.9</v>
      </c>
      <c r="E416" s="1">
        <v>0</v>
      </c>
      <c r="F416" s="1">
        <v>1</v>
      </c>
      <c r="G416" s="1">
        <f t="shared" si="25"/>
        <v>-0.34054945206459974</v>
      </c>
      <c r="H416">
        <f t="shared" si="26"/>
        <v>0.4156760147660804</v>
      </c>
      <c r="I416">
        <f t="shared" si="27"/>
        <v>0.4156760147660804</v>
      </c>
      <c r="J416">
        <f t="shared" si="28"/>
        <v>-0.87784913280990873</v>
      </c>
    </row>
    <row r="417" spans="1:10" x14ac:dyDescent="0.2">
      <c r="A417" s="1">
        <v>2.8</v>
      </c>
      <c r="B417" s="1">
        <v>2</v>
      </c>
      <c r="C417" s="1">
        <v>12.3</v>
      </c>
      <c r="D417" s="1">
        <v>3.5</v>
      </c>
      <c r="E417" s="1">
        <v>0</v>
      </c>
      <c r="F417" s="1">
        <v>1</v>
      </c>
      <c r="G417" s="1">
        <f t="shared" si="25"/>
        <v>-0.26411225096834856</v>
      </c>
      <c r="H417">
        <f t="shared" si="26"/>
        <v>0.43435309586907778</v>
      </c>
      <c r="I417">
        <f t="shared" si="27"/>
        <v>0.43435309586907778</v>
      </c>
      <c r="J417">
        <f t="shared" si="28"/>
        <v>-0.8338974907107769</v>
      </c>
    </row>
    <row r="418" spans="1:10" x14ac:dyDescent="0.2">
      <c r="A418" s="1">
        <v>8.1</v>
      </c>
      <c r="B418" s="1">
        <v>2</v>
      </c>
      <c r="C418" s="1">
        <v>6.7</v>
      </c>
      <c r="D418" s="1">
        <v>3.6</v>
      </c>
      <c r="E418" s="1">
        <v>0</v>
      </c>
      <c r="F418" s="1">
        <v>1</v>
      </c>
      <c r="G418" s="1">
        <f t="shared" si="25"/>
        <v>0.36380623391851619</v>
      </c>
      <c r="H418">
        <f t="shared" si="26"/>
        <v>0.58996150268855585</v>
      </c>
      <c r="I418">
        <f t="shared" si="27"/>
        <v>0.58996150268855585</v>
      </c>
      <c r="J418">
        <f t="shared" si="28"/>
        <v>-0.52769799389163874</v>
      </c>
    </row>
    <row r="419" spans="1:10" x14ac:dyDescent="0.2">
      <c r="A419" s="1">
        <v>4.9000000000000004</v>
      </c>
      <c r="B419" s="1">
        <v>1</v>
      </c>
      <c r="C419" s="1">
        <v>21</v>
      </c>
      <c r="D419" s="1">
        <v>1.3</v>
      </c>
      <c r="E419" s="1">
        <v>1</v>
      </c>
      <c r="F419" s="1">
        <v>0</v>
      </c>
      <c r="G419" s="1">
        <f t="shared" si="25"/>
        <v>-0.43805973809676102</v>
      </c>
      <c r="H419">
        <f t="shared" si="26"/>
        <v>0.39220339181256464</v>
      </c>
      <c r="I419">
        <f t="shared" si="27"/>
        <v>0.60779660818743531</v>
      </c>
      <c r="J419">
        <f t="shared" si="28"/>
        <v>-0.49791497898978443</v>
      </c>
    </row>
    <row r="420" spans="1:10" x14ac:dyDescent="0.2">
      <c r="A420" s="1">
        <v>5.4</v>
      </c>
      <c r="B420" s="1">
        <v>5</v>
      </c>
      <c r="C420" s="1">
        <v>19.2</v>
      </c>
      <c r="D420" s="1">
        <v>5.9</v>
      </c>
      <c r="E420" s="1">
        <v>0</v>
      </c>
      <c r="F420" s="1">
        <v>1</v>
      </c>
      <c r="G420" s="1">
        <f t="shared" si="25"/>
        <v>-0.46857671811429991</v>
      </c>
      <c r="H420">
        <f t="shared" si="26"/>
        <v>0.38495317061768242</v>
      </c>
      <c r="I420">
        <f t="shared" si="27"/>
        <v>0.38495317061768242</v>
      </c>
      <c r="J420">
        <f t="shared" si="28"/>
        <v>-0.9546335868517265</v>
      </c>
    </row>
    <row r="421" spans="1:10" x14ac:dyDescent="0.2">
      <c r="A421" s="1">
        <v>5.8</v>
      </c>
      <c r="B421" s="1">
        <v>3</v>
      </c>
      <c r="C421" s="1">
        <v>17.5</v>
      </c>
      <c r="D421" s="1">
        <v>5</v>
      </c>
      <c r="E421" s="1">
        <v>0</v>
      </c>
      <c r="F421" s="1">
        <v>0</v>
      </c>
      <c r="G421" s="1">
        <f t="shared" si="25"/>
        <v>-0.35332776125793819</v>
      </c>
      <c r="H421">
        <f t="shared" si="26"/>
        <v>0.41257568092774805</v>
      </c>
      <c r="I421">
        <f t="shared" si="27"/>
        <v>0.5874243190722519</v>
      </c>
      <c r="J421">
        <f t="shared" si="28"/>
        <v>-0.53200785986207388</v>
      </c>
    </row>
    <row r="422" spans="1:10" x14ac:dyDescent="0.2">
      <c r="A422" s="1">
        <v>6</v>
      </c>
      <c r="B422" s="1">
        <v>0</v>
      </c>
      <c r="C422" s="1">
        <v>20.5</v>
      </c>
      <c r="D422" s="1">
        <v>0.9</v>
      </c>
      <c r="E422" s="1">
        <v>1</v>
      </c>
      <c r="F422" s="1">
        <v>1</v>
      </c>
      <c r="G422" s="1">
        <f t="shared" si="25"/>
        <v>-0.34291940852582536</v>
      </c>
      <c r="H422">
        <f t="shared" si="26"/>
        <v>0.41510049259205206</v>
      </c>
      <c r="I422">
        <f t="shared" si="27"/>
        <v>0.41510049259205206</v>
      </c>
      <c r="J422">
        <f t="shared" si="28"/>
        <v>-0.8792346372409956</v>
      </c>
    </row>
    <row r="423" spans="1:10" x14ac:dyDescent="0.2">
      <c r="A423" s="1">
        <v>3</v>
      </c>
      <c r="B423" s="1">
        <v>0</v>
      </c>
      <c r="C423" s="1">
        <v>13.2</v>
      </c>
      <c r="D423" s="1">
        <v>0</v>
      </c>
      <c r="E423" s="1">
        <v>1</v>
      </c>
      <c r="F423" s="1">
        <v>1</v>
      </c>
      <c r="G423" s="1">
        <f t="shared" si="25"/>
        <v>-0.14214269254844539</v>
      </c>
      <c r="H423">
        <f t="shared" si="26"/>
        <v>0.46452403806440712</v>
      </c>
      <c r="I423">
        <f t="shared" si="27"/>
        <v>0.46452403806440712</v>
      </c>
      <c r="J423">
        <f t="shared" si="28"/>
        <v>-0.76674197165948443</v>
      </c>
    </row>
    <row r="424" spans="1:10" x14ac:dyDescent="0.2">
      <c r="A424" s="1">
        <v>3</v>
      </c>
      <c r="B424" s="1">
        <v>1</v>
      </c>
      <c r="C424" s="1">
        <v>17.100000000000001</v>
      </c>
      <c r="D424" s="1">
        <v>0.4</v>
      </c>
      <c r="E424" s="1">
        <v>1</v>
      </c>
      <c r="F424" s="1">
        <v>0</v>
      </c>
      <c r="G424" s="1">
        <f t="shared" si="25"/>
        <v>-0.34932778882577042</v>
      </c>
      <c r="H424">
        <f t="shared" si="26"/>
        <v>0.41354544002701471</v>
      </c>
      <c r="I424">
        <f t="shared" si="27"/>
        <v>0.58645455997298535</v>
      </c>
      <c r="J424">
        <f t="shared" si="28"/>
        <v>-0.53366009049197438</v>
      </c>
    </row>
    <row r="425" spans="1:10" x14ac:dyDescent="0.2">
      <c r="A425" s="1">
        <v>3.6</v>
      </c>
      <c r="B425" s="1">
        <v>1</v>
      </c>
      <c r="C425" s="1">
        <v>23.9</v>
      </c>
      <c r="D425" s="1">
        <v>2.2000000000000002</v>
      </c>
      <c r="E425" s="1">
        <v>1</v>
      </c>
      <c r="F425" s="1">
        <v>0</v>
      </c>
      <c r="G425" s="1">
        <f t="shared" si="25"/>
        <v>-0.67316734077019902</v>
      </c>
      <c r="H425">
        <f t="shared" si="26"/>
        <v>0.3377879834087138</v>
      </c>
      <c r="I425">
        <f t="shared" si="27"/>
        <v>0.66221201659128615</v>
      </c>
      <c r="J425">
        <f t="shared" si="28"/>
        <v>-0.41216950756536969</v>
      </c>
    </row>
    <row r="426" spans="1:10" x14ac:dyDescent="0.2">
      <c r="A426" s="1">
        <v>2.5</v>
      </c>
      <c r="B426" s="1">
        <v>2</v>
      </c>
      <c r="C426" s="1">
        <v>16.600000000000001</v>
      </c>
      <c r="D426" s="1">
        <v>1.9</v>
      </c>
      <c r="E426" s="1">
        <v>1</v>
      </c>
      <c r="F426" s="1">
        <v>0</v>
      </c>
      <c r="G426" s="1">
        <f t="shared" si="25"/>
        <v>-0.35393747778648477</v>
      </c>
      <c r="H426">
        <f t="shared" si="26"/>
        <v>0.41242791974693782</v>
      </c>
      <c r="I426">
        <f t="shared" si="27"/>
        <v>0.58757208025306218</v>
      </c>
      <c r="J426">
        <f t="shared" si="28"/>
        <v>-0.53175635069715377</v>
      </c>
    </row>
    <row r="427" spans="1:10" x14ac:dyDescent="0.2">
      <c r="A427" s="1">
        <v>1.3</v>
      </c>
      <c r="B427" s="1">
        <v>0</v>
      </c>
      <c r="C427" s="1">
        <v>4.9000000000000004</v>
      </c>
      <c r="D427" s="1">
        <v>2.2999999999999998</v>
      </c>
      <c r="E427" s="1">
        <v>1</v>
      </c>
      <c r="F427" s="1">
        <v>0</v>
      </c>
      <c r="G427" s="1">
        <f t="shared" si="25"/>
        <v>0.19280529714675279</v>
      </c>
      <c r="H427">
        <f t="shared" si="26"/>
        <v>0.54805255808640307</v>
      </c>
      <c r="I427">
        <f t="shared" si="27"/>
        <v>0.45194744191359693</v>
      </c>
      <c r="J427">
        <f t="shared" si="28"/>
        <v>-0.79418938486304658</v>
      </c>
    </row>
    <row r="428" spans="1:10" x14ac:dyDescent="0.2">
      <c r="A428" s="1">
        <v>8.4</v>
      </c>
      <c r="B428" s="1">
        <v>0</v>
      </c>
      <c r="C428" s="1">
        <v>24.5</v>
      </c>
      <c r="D428" s="1">
        <v>1.1000000000000001</v>
      </c>
      <c r="E428" s="1">
        <v>1</v>
      </c>
      <c r="F428" s="1">
        <v>1</v>
      </c>
      <c r="G428" s="1">
        <f t="shared" si="25"/>
        <v>-0.40579191537176074</v>
      </c>
      <c r="H428">
        <f t="shared" si="26"/>
        <v>0.3999215688206228</v>
      </c>
      <c r="I428">
        <f t="shared" si="27"/>
        <v>0.3999215688206228</v>
      </c>
      <c r="J428">
        <f t="shared" si="28"/>
        <v>-0.91648682904839218</v>
      </c>
    </row>
    <row r="429" spans="1:10" x14ac:dyDescent="0.2">
      <c r="A429" s="1">
        <v>4.4000000000000004</v>
      </c>
      <c r="B429" s="1">
        <v>1</v>
      </c>
      <c r="C429" s="1">
        <v>25.2</v>
      </c>
      <c r="D429" s="1">
        <v>1.4</v>
      </c>
      <c r="E429" s="1">
        <v>1</v>
      </c>
      <c r="F429" s="1">
        <v>0</v>
      </c>
      <c r="G429" s="1">
        <f t="shared" si="25"/>
        <v>-0.69235403026348219</v>
      </c>
      <c r="H429">
        <f t="shared" si="26"/>
        <v>0.33350961224814063</v>
      </c>
      <c r="I429">
        <f t="shared" si="27"/>
        <v>0.66649038775185931</v>
      </c>
      <c r="J429">
        <f t="shared" si="28"/>
        <v>-0.40572956144507688</v>
      </c>
    </row>
    <row r="430" spans="1:10" x14ac:dyDescent="0.2">
      <c r="A430" s="1">
        <v>15</v>
      </c>
      <c r="B430" s="1">
        <v>0</v>
      </c>
      <c r="C430" s="1">
        <v>23.4</v>
      </c>
      <c r="D430" s="1">
        <v>0.4</v>
      </c>
      <c r="E430" s="1">
        <v>1</v>
      </c>
      <c r="F430" s="1">
        <v>0</v>
      </c>
      <c r="G430" s="1">
        <f t="shared" si="25"/>
        <v>6.4113733098233289E-2</v>
      </c>
      <c r="H430">
        <f t="shared" si="26"/>
        <v>0.51602294502975121</v>
      </c>
      <c r="I430">
        <f t="shared" si="27"/>
        <v>0.48397705497024879</v>
      </c>
      <c r="J430">
        <f t="shared" si="28"/>
        <v>-0.7257177804755196</v>
      </c>
    </row>
    <row r="431" spans="1:10" x14ac:dyDescent="0.2">
      <c r="A431" s="1">
        <v>1.7</v>
      </c>
      <c r="B431" s="1">
        <v>3</v>
      </c>
      <c r="C431" s="1">
        <v>14.3</v>
      </c>
      <c r="D431" s="1">
        <v>2.5</v>
      </c>
      <c r="E431" s="1">
        <v>1</v>
      </c>
      <c r="F431" s="1">
        <v>0</v>
      </c>
      <c r="G431" s="1">
        <f t="shared" si="25"/>
        <v>-0.28162640463234878</v>
      </c>
      <c r="H431">
        <f t="shared" si="26"/>
        <v>0.43005508648077401</v>
      </c>
      <c r="I431">
        <f t="shared" si="27"/>
        <v>0.56994491351922605</v>
      </c>
      <c r="J431">
        <f t="shared" si="28"/>
        <v>-0.56221556577249809</v>
      </c>
    </row>
    <row r="432" spans="1:10" x14ac:dyDescent="0.2">
      <c r="A432" s="1">
        <v>1.3</v>
      </c>
      <c r="B432" s="1">
        <v>0</v>
      </c>
      <c r="C432" s="1">
        <v>2.2000000000000002</v>
      </c>
      <c r="D432" s="1">
        <v>0.8</v>
      </c>
      <c r="E432" s="1">
        <v>1</v>
      </c>
      <c r="F432" s="1">
        <v>1</v>
      </c>
      <c r="G432" s="1">
        <f t="shared" si="25"/>
        <v>0.33624113303105474</v>
      </c>
      <c r="H432">
        <f t="shared" si="26"/>
        <v>0.58327716124028894</v>
      </c>
      <c r="I432">
        <f t="shared" si="27"/>
        <v>0.58327716124028894</v>
      </c>
      <c r="J432">
        <f t="shared" si="28"/>
        <v>-0.53909280038599727</v>
      </c>
    </row>
    <row r="433" spans="1:10" x14ac:dyDescent="0.2">
      <c r="A433" s="1">
        <v>5.3</v>
      </c>
      <c r="B433" s="1">
        <v>0</v>
      </c>
      <c r="C433" s="1">
        <v>24.5</v>
      </c>
      <c r="D433" s="1">
        <v>0.9</v>
      </c>
      <c r="E433" s="1">
        <v>1</v>
      </c>
      <c r="F433" s="1">
        <v>0</v>
      </c>
      <c r="G433" s="1">
        <f t="shared" si="25"/>
        <v>-0.59905757627683254</v>
      </c>
      <c r="H433">
        <f t="shared" si="26"/>
        <v>0.35455933505500697</v>
      </c>
      <c r="I433">
        <f t="shared" si="27"/>
        <v>0.64544066494499308</v>
      </c>
      <c r="J433">
        <f t="shared" si="28"/>
        <v>-0.43782199399713639</v>
      </c>
    </row>
    <row r="434" spans="1:10" x14ac:dyDescent="0.2">
      <c r="A434" s="1">
        <v>3.1</v>
      </c>
      <c r="B434" s="1">
        <v>0</v>
      </c>
      <c r="C434" s="1">
        <v>17.8</v>
      </c>
      <c r="D434" s="1">
        <v>1.2</v>
      </c>
      <c r="E434" s="1">
        <v>1</v>
      </c>
      <c r="F434" s="1">
        <v>0</v>
      </c>
      <c r="G434" s="1">
        <f t="shared" si="25"/>
        <v>-0.38028048123013902</v>
      </c>
      <c r="H434">
        <f t="shared" si="26"/>
        <v>0.40605925018520828</v>
      </c>
      <c r="I434">
        <f t="shared" si="27"/>
        <v>0.59394074981479172</v>
      </c>
      <c r="J434">
        <f t="shared" si="28"/>
        <v>-0.52097571238117935</v>
      </c>
    </row>
    <row r="435" spans="1:10" x14ac:dyDescent="0.2">
      <c r="A435" s="1">
        <v>1.6</v>
      </c>
      <c r="B435" s="1">
        <v>0</v>
      </c>
      <c r="C435" s="1">
        <v>3.8</v>
      </c>
      <c r="D435" s="1">
        <v>1.5</v>
      </c>
      <c r="E435" s="1">
        <v>1</v>
      </c>
      <c r="F435" s="1">
        <v>1</v>
      </c>
      <c r="G435" s="1">
        <f t="shared" si="25"/>
        <v>0.26994524764837502</v>
      </c>
      <c r="H435">
        <f t="shared" si="26"/>
        <v>0.56707946329357906</v>
      </c>
      <c r="I435">
        <f t="shared" si="27"/>
        <v>0.56707946329357906</v>
      </c>
      <c r="J435">
        <f t="shared" si="28"/>
        <v>-0.56725583817178882</v>
      </c>
    </row>
    <row r="436" spans="1:10" x14ac:dyDescent="0.2">
      <c r="A436" s="1">
        <v>2.8</v>
      </c>
      <c r="B436" s="1">
        <v>3</v>
      </c>
      <c r="C436" s="1">
        <v>16.600000000000001</v>
      </c>
      <c r="D436" s="1">
        <v>2.7</v>
      </c>
      <c r="E436" s="1">
        <v>0</v>
      </c>
      <c r="F436" s="1">
        <v>0</v>
      </c>
      <c r="G436" s="1">
        <f t="shared" si="25"/>
        <v>-0.49254710071001462</v>
      </c>
      <c r="H436">
        <f t="shared" si="26"/>
        <v>0.37929371965273112</v>
      </c>
      <c r="I436">
        <f t="shared" si="27"/>
        <v>0.62070628034726893</v>
      </c>
      <c r="J436">
        <f t="shared" si="28"/>
        <v>-0.47689728744508786</v>
      </c>
    </row>
    <row r="437" spans="1:10" x14ac:dyDescent="0.2">
      <c r="A437" s="1">
        <v>5.4</v>
      </c>
      <c r="B437" s="1">
        <v>0</v>
      </c>
      <c r="C437" s="1">
        <v>22.4</v>
      </c>
      <c r="D437" s="1">
        <v>0.9</v>
      </c>
      <c r="E437" s="1">
        <v>1</v>
      </c>
      <c r="F437" s="1">
        <v>0</v>
      </c>
      <c r="G437" s="1">
        <f t="shared" si="25"/>
        <v>-0.48126199443081386</v>
      </c>
      <c r="H437">
        <f t="shared" si="26"/>
        <v>0.38195416793824599</v>
      </c>
      <c r="I437">
        <f t="shared" si="27"/>
        <v>0.61804583206175401</v>
      </c>
      <c r="J437">
        <f t="shared" si="28"/>
        <v>-0.48119266236208164</v>
      </c>
    </row>
    <row r="438" spans="1:10" x14ac:dyDescent="0.2">
      <c r="A438" s="1">
        <v>6.6</v>
      </c>
      <c r="B438" s="1">
        <v>0</v>
      </c>
      <c r="C438" s="1">
        <v>24</v>
      </c>
      <c r="D438" s="1">
        <v>1</v>
      </c>
      <c r="E438" s="1">
        <v>1</v>
      </c>
      <c r="F438" s="1">
        <v>1</v>
      </c>
      <c r="G438" s="1">
        <f t="shared" si="25"/>
        <v>-0.4914484943894406</v>
      </c>
      <c r="H438">
        <f t="shared" si="26"/>
        <v>0.37955239880915026</v>
      </c>
      <c r="I438">
        <f t="shared" si="27"/>
        <v>0.37955239880915026</v>
      </c>
      <c r="J438">
        <f t="shared" si="28"/>
        <v>-0.96876261839929689</v>
      </c>
    </row>
    <row r="439" spans="1:10" x14ac:dyDescent="0.2">
      <c r="A439" s="1">
        <v>4.5999999999999996</v>
      </c>
      <c r="B439" s="1">
        <v>0</v>
      </c>
      <c r="C439" s="1">
        <v>22.8</v>
      </c>
      <c r="D439" s="1">
        <v>1</v>
      </c>
      <c r="E439" s="1">
        <v>1</v>
      </c>
      <c r="F439" s="1">
        <v>0</v>
      </c>
      <c r="G439" s="1">
        <f t="shared" si="25"/>
        <v>-0.55238675716097996</v>
      </c>
      <c r="H439">
        <f t="shared" si="26"/>
        <v>0.3653108405725411</v>
      </c>
      <c r="I439">
        <f t="shared" si="27"/>
        <v>0.63468915942745885</v>
      </c>
      <c r="J439">
        <f t="shared" si="28"/>
        <v>-0.4546199126525704</v>
      </c>
    </row>
    <row r="440" spans="1:10" x14ac:dyDescent="0.2">
      <c r="A440" s="1">
        <v>1.4</v>
      </c>
      <c r="B440" s="1">
        <v>0</v>
      </c>
      <c r="C440" s="1">
        <v>3.4</v>
      </c>
      <c r="D440" s="1">
        <v>1.4</v>
      </c>
      <c r="E440" s="1">
        <v>1</v>
      </c>
      <c r="F440" s="1">
        <v>1</v>
      </c>
      <c r="G440" s="1">
        <f t="shared" si="25"/>
        <v>0.27872624879625973</v>
      </c>
      <c r="H440">
        <f t="shared" si="26"/>
        <v>0.56923391923862332</v>
      </c>
      <c r="I440">
        <f t="shared" si="27"/>
        <v>0.56923391923862332</v>
      </c>
      <c r="J440">
        <f t="shared" si="28"/>
        <v>-0.56346382346914259</v>
      </c>
    </row>
    <row r="441" spans="1:10" x14ac:dyDescent="0.2">
      <c r="A441" s="1">
        <v>9.1999999999999993</v>
      </c>
      <c r="B441" s="1">
        <v>0</v>
      </c>
      <c r="C441" s="1">
        <v>33.799999999999997</v>
      </c>
      <c r="D441" s="1">
        <v>0.6</v>
      </c>
      <c r="E441" s="1">
        <v>1</v>
      </c>
      <c r="F441" s="1">
        <v>0</v>
      </c>
      <c r="G441" s="1">
        <f t="shared" si="25"/>
        <v>-0.8499736741518642</v>
      </c>
      <c r="H441">
        <f t="shared" si="26"/>
        <v>0.29943838000262407</v>
      </c>
      <c r="I441">
        <f t="shared" si="27"/>
        <v>0.70056161999737587</v>
      </c>
      <c r="J441">
        <f t="shared" si="28"/>
        <v>-0.3558729513388218</v>
      </c>
    </row>
    <row r="442" spans="1:10" x14ac:dyDescent="0.2">
      <c r="A442" s="1">
        <v>2.2000000000000002</v>
      </c>
      <c r="B442" s="1">
        <v>0</v>
      </c>
      <c r="C442" s="1">
        <v>19.100000000000001</v>
      </c>
      <c r="D442" s="1">
        <v>0.9</v>
      </c>
      <c r="E442" s="1">
        <v>1</v>
      </c>
      <c r="F442" s="1">
        <v>1</v>
      </c>
      <c r="G442" s="1">
        <f t="shared" si="25"/>
        <v>-0.5054515654133005</v>
      </c>
      <c r="H442">
        <f t="shared" si="26"/>
        <v>0.37626038856823929</v>
      </c>
      <c r="I442">
        <f t="shared" si="27"/>
        <v>0.37626038856823929</v>
      </c>
      <c r="J442">
        <f t="shared" si="28"/>
        <v>-0.97747385248762697</v>
      </c>
    </row>
    <row r="443" spans="1:10" x14ac:dyDescent="0.2">
      <c r="A443" s="1">
        <v>2.7</v>
      </c>
      <c r="B443" s="1">
        <v>2</v>
      </c>
      <c r="C443" s="1">
        <v>13.7</v>
      </c>
      <c r="D443" s="1">
        <v>2</v>
      </c>
      <c r="E443" s="1">
        <v>1</v>
      </c>
      <c r="F443" s="1">
        <v>1</v>
      </c>
      <c r="G443" s="1">
        <f t="shared" si="25"/>
        <v>-0.18740801285355604</v>
      </c>
      <c r="H443">
        <f t="shared" si="26"/>
        <v>0.4532846439582196</v>
      </c>
      <c r="I443">
        <f t="shared" si="27"/>
        <v>0.4532846439582196</v>
      </c>
      <c r="J443">
        <f t="shared" si="28"/>
        <v>-0.79123499772160699</v>
      </c>
    </row>
    <row r="444" spans="1:10" x14ac:dyDescent="0.2">
      <c r="A444" s="1">
        <v>0.7</v>
      </c>
      <c r="B444" s="1">
        <v>2</v>
      </c>
      <c r="C444" s="1">
        <v>3.2</v>
      </c>
      <c r="D444" s="1">
        <v>3</v>
      </c>
      <c r="E444" s="1">
        <v>0</v>
      </c>
      <c r="F444" s="1">
        <v>1</v>
      </c>
      <c r="G444" s="1">
        <f t="shared" si="25"/>
        <v>8.8397741022619242E-2</v>
      </c>
      <c r="H444">
        <f t="shared" si="26"/>
        <v>0.52208505578051545</v>
      </c>
      <c r="I444">
        <f t="shared" si="27"/>
        <v>0.52208505578051545</v>
      </c>
      <c r="J444">
        <f t="shared" si="28"/>
        <v>-0.64992476226485463</v>
      </c>
    </row>
    <row r="445" spans="1:10" x14ac:dyDescent="0.2">
      <c r="A445" s="1">
        <v>3.6</v>
      </c>
      <c r="B445" s="1">
        <v>0</v>
      </c>
      <c r="C445" s="1">
        <v>11.4</v>
      </c>
      <c r="D445" s="1">
        <v>1.5</v>
      </c>
      <c r="E445" s="1">
        <v>1</v>
      </c>
      <c r="F445" s="1">
        <v>0</v>
      </c>
      <c r="G445" s="1">
        <f t="shared" si="25"/>
        <v>-9.112545009542089E-3</v>
      </c>
      <c r="H445">
        <f t="shared" si="26"/>
        <v>0.49772187951189728</v>
      </c>
      <c r="I445">
        <f t="shared" si="27"/>
        <v>0.50227812048810272</v>
      </c>
      <c r="J445">
        <f t="shared" si="28"/>
        <v>-0.68860128782883001</v>
      </c>
    </row>
    <row r="446" spans="1:10" x14ac:dyDescent="0.2">
      <c r="A446" s="1">
        <v>6.8</v>
      </c>
      <c r="B446" s="1">
        <v>0</v>
      </c>
      <c r="C446" s="1">
        <v>23.9</v>
      </c>
      <c r="D446" s="1">
        <v>1.4</v>
      </c>
      <c r="E446" s="1">
        <v>1</v>
      </c>
      <c r="F446" s="1">
        <v>0</v>
      </c>
      <c r="G446" s="1">
        <f t="shared" si="25"/>
        <v>-0.47366730370689913</v>
      </c>
      <c r="H446">
        <f t="shared" si="26"/>
        <v>0.38374861011364092</v>
      </c>
      <c r="I446">
        <f t="shared" si="27"/>
        <v>0.61625138988635908</v>
      </c>
      <c r="J446">
        <f t="shared" si="28"/>
        <v>-0.48410029823409445</v>
      </c>
    </row>
    <row r="447" spans="1:10" x14ac:dyDescent="0.2">
      <c r="A447" s="1">
        <v>3.1</v>
      </c>
      <c r="B447" s="1">
        <v>1</v>
      </c>
      <c r="C447" s="1">
        <v>16.2</v>
      </c>
      <c r="D447" s="1">
        <v>6.8</v>
      </c>
      <c r="E447" s="1">
        <v>0</v>
      </c>
      <c r="F447" s="1">
        <v>0</v>
      </c>
      <c r="G447" s="1">
        <f t="shared" si="25"/>
        <v>-0.4525942187709891</v>
      </c>
      <c r="H447">
        <f t="shared" si="26"/>
        <v>0.388744144623974</v>
      </c>
      <c r="I447">
        <f t="shared" si="27"/>
        <v>0.611255855376026</v>
      </c>
      <c r="J447">
        <f t="shared" si="28"/>
        <v>-0.49223965889165511</v>
      </c>
    </row>
    <row r="448" spans="1:10" x14ac:dyDescent="0.2">
      <c r="A448" s="1">
        <v>4.5</v>
      </c>
      <c r="B448" s="1">
        <v>0</v>
      </c>
      <c r="C448" s="1">
        <v>24.2</v>
      </c>
      <c r="D448" s="1">
        <v>1.4</v>
      </c>
      <c r="E448" s="1">
        <v>1</v>
      </c>
      <c r="F448" s="1">
        <v>0</v>
      </c>
      <c r="G448" s="1">
        <f t="shared" si="25"/>
        <v>-0.63299527044440174</v>
      </c>
      <c r="H448">
        <f t="shared" si="26"/>
        <v>0.34683167990184027</v>
      </c>
      <c r="I448">
        <f t="shared" si="27"/>
        <v>0.65316832009815973</v>
      </c>
      <c r="J448">
        <f t="shared" si="28"/>
        <v>-0.42592041860550783</v>
      </c>
    </row>
    <row r="449" spans="1:10" x14ac:dyDescent="0.2">
      <c r="A449" s="1">
        <v>8.1</v>
      </c>
      <c r="B449" s="1">
        <v>0</v>
      </c>
      <c r="C449" s="1">
        <v>22.9</v>
      </c>
      <c r="D449" s="1">
        <v>0.7</v>
      </c>
      <c r="E449" s="1">
        <v>1</v>
      </c>
      <c r="F449" s="1">
        <v>1</v>
      </c>
      <c r="G449" s="1">
        <f t="shared" si="25"/>
        <v>-0.33949602998908102</v>
      </c>
      <c r="H449">
        <f t="shared" si="26"/>
        <v>0.41593190259749646</v>
      </c>
      <c r="I449">
        <f t="shared" si="27"/>
        <v>0.41593190259749646</v>
      </c>
      <c r="J449">
        <f t="shared" si="28"/>
        <v>-0.87723372779956876</v>
      </c>
    </row>
    <row r="450" spans="1:10" x14ac:dyDescent="0.2">
      <c r="A450" s="1">
        <v>3.9</v>
      </c>
      <c r="B450" s="1">
        <v>2</v>
      </c>
      <c r="C450" s="1">
        <v>13.4</v>
      </c>
      <c r="D450" s="1">
        <v>3.7</v>
      </c>
      <c r="E450" s="1">
        <v>0</v>
      </c>
      <c r="F450" s="1">
        <v>1</v>
      </c>
      <c r="G450" s="1">
        <f t="shared" si="25"/>
        <v>-0.25397093525477699</v>
      </c>
      <c r="H450">
        <f t="shared" si="26"/>
        <v>0.4368463591463887</v>
      </c>
      <c r="I450">
        <f t="shared" si="27"/>
        <v>0.4368463591463887</v>
      </c>
      <c r="J450">
        <f t="shared" si="28"/>
        <v>-0.82817372660631416</v>
      </c>
    </row>
    <row r="451" spans="1:10" x14ac:dyDescent="0.2">
      <c r="A451" s="1">
        <v>8.1999999999999993</v>
      </c>
      <c r="B451" s="1">
        <v>0</v>
      </c>
      <c r="C451" s="1">
        <v>22.9</v>
      </c>
      <c r="D451" s="1">
        <v>1.4</v>
      </c>
      <c r="E451" s="1">
        <v>1</v>
      </c>
      <c r="F451" s="1">
        <v>1</v>
      </c>
      <c r="G451" s="1">
        <f t="shared" ref="G451:G514" si="29">$O$4+$O$5*A451+$O$6*C451+$O$7*E451</f>
        <v>-0.33326165383085293</v>
      </c>
      <c r="H451">
        <f t="shared" ref="H451:H514" si="30">1/(1+EXP(-G451))</f>
        <v>0.41744722481715935</v>
      </c>
      <c r="I451">
        <f t="shared" ref="I451:I514" si="31">IF(F451=1,H451,1-H451)</f>
        <v>0.41744722481715935</v>
      </c>
      <c r="J451">
        <f t="shared" ref="J451:J514" si="32">LN(I451)</f>
        <v>-0.87359715030491436</v>
      </c>
    </row>
    <row r="452" spans="1:10" x14ac:dyDescent="0.2">
      <c r="A452" s="1">
        <v>4.3</v>
      </c>
      <c r="B452" s="1">
        <v>1</v>
      </c>
      <c r="C452" s="1">
        <v>12.4</v>
      </c>
      <c r="D452" s="1">
        <v>1.2</v>
      </c>
      <c r="E452" s="1">
        <v>1</v>
      </c>
      <c r="F452" s="1">
        <v>1</v>
      </c>
      <c r="G452" s="1">
        <f t="shared" si="29"/>
        <v>-1.8596295562797821E-2</v>
      </c>
      <c r="H452">
        <f t="shared" si="30"/>
        <v>0.49535106008408414</v>
      </c>
      <c r="I452">
        <f t="shared" si="31"/>
        <v>0.49535106008408414</v>
      </c>
      <c r="J452">
        <f t="shared" si="32"/>
        <v>-0.7024885554945608</v>
      </c>
    </row>
    <row r="453" spans="1:10" x14ac:dyDescent="0.2">
      <c r="A453" s="1">
        <v>4.8</v>
      </c>
      <c r="B453" s="1">
        <v>0</v>
      </c>
      <c r="C453" s="1">
        <v>24.6</v>
      </c>
      <c r="D453" s="1">
        <v>5.7</v>
      </c>
      <c r="E453" s="1">
        <v>0</v>
      </c>
      <c r="F453" s="1">
        <v>0</v>
      </c>
      <c r="G453" s="1">
        <f t="shared" si="29"/>
        <v>-0.79285464683227258</v>
      </c>
      <c r="H453">
        <f t="shared" si="30"/>
        <v>0.31155605028466293</v>
      </c>
      <c r="I453">
        <f t="shared" si="31"/>
        <v>0.68844394971533707</v>
      </c>
      <c r="J453">
        <f t="shared" si="32"/>
        <v>-0.37332137340063626</v>
      </c>
    </row>
    <row r="454" spans="1:10" x14ac:dyDescent="0.2">
      <c r="A454" s="1">
        <v>3.4</v>
      </c>
      <c r="B454" s="1">
        <v>0</v>
      </c>
      <c r="C454" s="1">
        <v>3.5</v>
      </c>
      <c r="D454" s="1">
        <v>0.9</v>
      </c>
      <c r="E454" s="1">
        <v>1</v>
      </c>
      <c r="F454" s="1">
        <v>1</v>
      </c>
      <c r="G454" s="1">
        <f t="shared" si="29"/>
        <v>0.39810133359473687</v>
      </c>
      <c r="H454">
        <f t="shared" si="30"/>
        <v>0.59823139975131479</v>
      </c>
      <c r="I454">
        <f t="shared" si="31"/>
        <v>0.59823139975131479</v>
      </c>
      <c r="J454">
        <f t="shared" si="32"/>
        <v>-0.51377764377383361</v>
      </c>
    </row>
    <row r="455" spans="1:10" x14ac:dyDescent="0.2">
      <c r="A455" s="1">
        <v>1.5</v>
      </c>
      <c r="B455" s="1">
        <v>7</v>
      </c>
      <c r="C455" s="1">
        <v>2.1</v>
      </c>
      <c r="D455" s="1">
        <v>8.4</v>
      </c>
      <c r="E455" s="1">
        <v>0</v>
      </c>
      <c r="F455" s="1">
        <v>0</v>
      </c>
      <c r="G455" s="1">
        <f t="shared" si="29"/>
        <v>0.196709572315382</v>
      </c>
      <c r="H455">
        <f t="shared" si="30"/>
        <v>0.54901942909520596</v>
      </c>
      <c r="I455">
        <f t="shared" si="31"/>
        <v>0.45098057090479404</v>
      </c>
      <c r="J455">
        <f t="shared" si="32"/>
        <v>-0.79633102044114612</v>
      </c>
    </row>
    <row r="456" spans="1:10" x14ac:dyDescent="0.2">
      <c r="A456" s="1">
        <v>5.4</v>
      </c>
      <c r="B456" s="1">
        <v>1</v>
      </c>
      <c r="C456" s="1">
        <v>24.4</v>
      </c>
      <c r="D456" s="1">
        <v>1.4</v>
      </c>
      <c r="E456" s="1">
        <v>1</v>
      </c>
      <c r="F456" s="1">
        <v>1</v>
      </c>
      <c r="G456" s="1">
        <f t="shared" si="29"/>
        <v>-0.58751076175251904</v>
      </c>
      <c r="H456">
        <f t="shared" si="30"/>
        <v>0.35720620475016202</v>
      </c>
      <c r="I456">
        <f t="shared" si="31"/>
        <v>0.35720620475016202</v>
      </c>
      <c r="J456">
        <f t="shared" si="32"/>
        <v>-1.0294420596094886</v>
      </c>
    </row>
    <row r="457" spans="1:10" x14ac:dyDescent="0.2">
      <c r="A457" s="1">
        <v>4.4000000000000004</v>
      </c>
      <c r="B457" s="1">
        <v>9</v>
      </c>
      <c r="C457" s="1">
        <v>25.2</v>
      </c>
      <c r="D457" s="1">
        <v>8.8000000000000007</v>
      </c>
      <c r="E457" s="1">
        <v>0</v>
      </c>
      <c r="F457" s="1">
        <v>1</v>
      </c>
      <c r="G457" s="1">
        <f t="shared" si="29"/>
        <v>-0.8496667816616964</v>
      </c>
      <c r="H457">
        <f t="shared" si="30"/>
        <v>0.29950276234825957</v>
      </c>
      <c r="I457">
        <f t="shared" si="31"/>
        <v>0.29950276234825957</v>
      </c>
      <c r="J457">
        <f t="shared" si="32"/>
        <v>-1.2056316382696353</v>
      </c>
    </row>
    <row r="458" spans="1:10" x14ac:dyDescent="0.2">
      <c r="A458" s="1">
        <v>2.5</v>
      </c>
      <c r="B458" s="1">
        <v>0</v>
      </c>
      <c r="C458" s="1">
        <v>13.3</v>
      </c>
      <c r="D458" s="1">
        <v>0.9</v>
      </c>
      <c r="E458" s="1">
        <v>1</v>
      </c>
      <c r="F458" s="1">
        <v>1</v>
      </c>
      <c r="G458" s="1">
        <f t="shared" si="29"/>
        <v>-0.17862701170567127</v>
      </c>
      <c r="H458">
        <f t="shared" si="30"/>
        <v>0.45546161027137821</v>
      </c>
      <c r="I458">
        <f t="shared" si="31"/>
        <v>0.45546161027137821</v>
      </c>
      <c r="J458">
        <f t="shared" si="32"/>
        <v>-0.786443846248016</v>
      </c>
    </row>
    <row r="459" spans="1:10" x14ac:dyDescent="0.2">
      <c r="A459" s="1">
        <v>4.9000000000000004</v>
      </c>
      <c r="B459" s="1">
        <v>0</v>
      </c>
      <c r="C459" s="1">
        <v>24.3</v>
      </c>
      <c r="D459" s="1">
        <v>0.9</v>
      </c>
      <c r="E459" s="1">
        <v>1</v>
      </c>
      <c r="F459" s="1">
        <v>0</v>
      </c>
      <c r="G459" s="1">
        <f t="shared" si="29"/>
        <v>-0.61337020417757437</v>
      </c>
      <c r="H459">
        <f t="shared" si="30"/>
        <v>0.3512907926314367</v>
      </c>
      <c r="I459">
        <f t="shared" si="31"/>
        <v>0.6487092073685633</v>
      </c>
      <c r="J459">
        <f t="shared" si="32"/>
        <v>-0.43277072529431093</v>
      </c>
    </row>
    <row r="460" spans="1:10" x14ac:dyDescent="0.2">
      <c r="A460" s="1">
        <v>4.8</v>
      </c>
      <c r="B460" s="1">
        <v>0</v>
      </c>
      <c r="C460" s="1">
        <v>26.8</v>
      </c>
      <c r="D460" s="1">
        <v>0.6</v>
      </c>
      <c r="E460" s="1">
        <v>1</v>
      </c>
      <c r="F460" s="1">
        <v>1</v>
      </c>
      <c r="G460" s="1">
        <f t="shared" si="29"/>
        <v>-0.75241553948793394</v>
      </c>
      <c r="H460">
        <f t="shared" si="30"/>
        <v>0.32029519482439761</v>
      </c>
      <c r="I460">
        <f t="shared" si="31"/>
        <v>0.32029519482439761</v>
      </c>
      <c r="J460">
        <f t="shared" si="32"/>
        <v>-1.1385122245888373</v>
      </c>
    </row>
    <row r="461" spans="1:10" x14ac:dyDescent="0.2">
      <c r="A461" s="1">
        <v>3.8</v>
      </c>
      <c r="B461" s="1">
        <v>1</v>
      </c>
      <c r="C461" s="1">
        <v>26.7</v>
      </c>
      <c r="D461" s="1">
        <v>2</v>
      </c>
      <c r="E461" s="1">
        <v>1</v>
      </c>
      <c r="F461" s="1">
        <v>0</v>
      </c>
      <c r="G461" s="1">
        <f t="shared" si="29"/>
        <v>-0.80944686270412991</v>
      </c>
      <c r="H461">
        <f t="shared" si="30"/>
        <v>0.30800837842659962</v>
      </c>
      <c r="I461">
        <f t="shared" si="31"/>
        <v>0.69199162157340033</v>
      </c>
      <c r="J461">
        <f t="shared" si="32"/>
        <v>-0.3681814309906542</v>
      </c>
    </row>
    <row r="462" spans="1:10" x14ac:dyDescent="0.2">
      <c r="A462" s="1">
        <v>3.5</v>
      </c>
      <c r="B462" s="1">
        <v>0</v>
      </c>
      <c r="C462" s="1">
        <v>24.6</v>
      </c>
      <c r="D462" s="1">
        <v>0.8</v>
      </c>
      <c r="E462" s="1">
        <v>1</v>
      </c>
      <c r="F462" s="1">
        <v>1</v>
      </c>
      <c r="G462" s="1">
        <f t="shared" si="29"/>
        <v>-0.71658878549102389</v>
      </c>
      <c r="H462">
        <f t="shared" si="30"/>
        <v>0.32814459744506902</v>
      </c>
      <c r="I462">
        <f t="shared" si="31"/>
        <v>0.32814459744506902</v>
      </c>
      <c r="J462">
        <f t="shared" si="32"/>
        <v>-1.1143009218728712</v>
      </c>
    </row>
    <row r="463" spans="1:10" x14ac:dyDescent="0.2">
      <c r="A463" s="1">
        <v>13.9</v>
      </c>
      <c r="B463" s="1">
        <v>0</v>
      </c>
      <c r="C463" s="1">
        <v>28.1</v>
      </c>
      <c r="D463" s="1">
        <v>2</v>
      </c>
      <c r="E463" s="1">
        <v>1</v>
      </c>
      <c r="F463" s="1">
        <v>0</v>
      </c>
      <c r="G463" s="1">
        <f t="shared" si="29"/>
        <v>-0.25414900784828331</v>
      </c>
      <c r="H463">
        <f t="shared" si="30"/>
        <v>0.43680255171237287</v>
      </c>
      <c r="I463">
        <f t="shared" si="31"/>
        <v>0.56319744828762719</v>
      </c>
      <c r="J463">
        <f t="shared" si="32"/>
        <v>-0.57412500488786655</v>
      </c>
    </row>
    <row r="464" spans="1:10" x14ac:dyDescent="0.2">
      <c r="A464" s="1">
        <v>1.5</v>
      </c>
      <c r="B464" s="1">
        <v>2</v>
      </c>
      <c r="C464" s="1">
        <v>5.3</v>
      </c>
      <c r="D464" s="1">
        <v>3.1</v>
      </c>
      <c r="E464" s="1">
        <v>0</v>
      </c>
      <c r="F464" s="1">
        <v>1</v>
      </c>
      <c r="G464" s="1">
        <f t="shared" si="29"/>
        <v>2.6711544600653836E-2</v>
      </c>
      <c r="H464">
        <f t="shared" si="30"/>
        <v>0.50667748911883004</v>
      </c>
      <c r="I464">
        <f t="shared" si="31"/>
        <v>0.50667748911883004</v>
      </c>
      <c r="J464">
        <f t="shared" si="32"/>
        <v>-0.67988059393509437</v>
      </c>
    </row>
    <row r="465" spans="1:10" x14ac:dyDescent="0.2">
      <c r="A465" s="1">
        <v>5.2</v>
      </c>
      <c r="B465" s="1">
        <v>2</v>
      </c>
      <c r="C465" s="1">
        <v>13.8</v>
      </c>
      <c r="D465" s="1">
        <v>2</v>
      </c>
      <c r="E465" s="1">
        <v>1</v>
      </c>
      <c r="F465" s="1">
        <v>1</v>
      </c>
      <c r="G465" s="1">
        <f t="shared" si="29"/>
        <v>-3.6861047263938268E-2</v>
      </c>
      <c r="H465">
        <f t="shared" si="30"/>
        <v>0.49078578146854424</v>
      </c>
      <c r="I465">
        <f t="shared" si="31"/>
        <v>0.49078578146854424</v>
      </c>
      <c r="J465">
        <f t="shared" si="32"/>
        <v>-0.71174753667801305</v>
      </c>
    </row>
    <row r="466" spans="1:10" x14ac:dyDescent="0.2">
      <c r="A466" s="1">
        <v>3.8</v>
      </c>
      <c r="B466" s="1">
        <v>2</v>
      </c>
      <c r="C466" s="1">
        <v>18.8</v>
      </c>
      <c r="D466" s="1">
        <v>5.4</v>
      </c>
      <c r="E466" s="1">
        <v>0</v>
      </c>
      <c r="F466" s="1">
        <v>0</v>
      </c>
      <c r="G466" s="1">
        <f t="shared" si="29"/>
        <v>-0.54707698318160891</v>
      </c>
      <c r="H466">
        <f t="shared" si="30"/>
        <v>0.36654283674765159</v>
      </c>
      <c r="I466">
        <f t="shared" si="31"/>
        <v>0.63345716325234847</v>
      </c>
      <c r="J466">
        <f t="shared" si="32"/>
        <v>-0.45656290068267907</v>
      </c>
    </row>
    <row r="467" spans="1:10" x14ac:dyDescent="0.2">
      <c r="A467" s="1">
        <v>5.3</v>
      </c>
      <c r="B467" s="1">
        <v>0</v>
      </c>
      <c r="C467" s="1">
        <v>24.3</v>
      </c>
      <c r="D467" s="1">
        <v>1.1000000000000001</v>
      </c>
      <c r="E467" s="1">
        <v>1</v>
      </c>
      <c r="F467" s="1">
        <v>0</v>
      </c>
      <c r="G467" s="1">
        <f t="shared" si="29"/>
        <v>-0.58843269954466193</v>
      </c>
      <c r="H467">
        <f t="shared" si="30"/>
        <v>0.35699454655552215</v>
      </c>
      <c r="I467">
        <f t="shared" si="31"/>
        <v>0.64300545344447779</v>
      </c>
      <c r="J467">
        <f t="shared" si="32"/>
        <v>-0.44160207352935138</v>
      </c>
    </row>
    <row r="468" spans="1:10" x14ac:dyDescent="0.2">
      <c r="A468" s="1">
        <v>4.2</v>
      </c>
      <c r="B468" s="1">
        <v>0</v>
      </c>
      <c r="C468" s="1">
        <v>4.3</v>
      </c>
      <c r="D468" s="1">
        <v>0</v>
      </c>
      <c r="E468" s="1">
        <v>1</v>
      </c>
      <c r="F468" s="1">
        <v>0</v>
      </c>
      <c r="G468" s="1">
        <f t="shared" si="29"/>
        <v>0.40547683593187989</v>
      </c>
      <c r="H468">
        <f t="shared" si="30"/>
        <v>0.60000281467439065</v>
      </c>
      <c r="I468">
        <f t="shared" si="31"/>
        <v>0.39999718532560935</v>
      </c>
      <c r="J468">
        <f t="shared" si="32"/>
        <v>-0.91629776858488932</v>
      </c>
    </row>
    <row r="469" spans="1:10" x14ac:dyDescent="0.2">
      <c r="A469" s="1">
        <v>1.7</v>
      </c>
      <c r="B469" s="1">
        <v>1</v>
      </c>
      <c r="C469" s="1">
        <v>6</v>
      </c>
      <c r="D469" s="1">
        <v>2.4</v>
      </c>
      <c r="E469" s="1">
        <v>1</v>
      </c>
      <c r="F469" s="1">
        <v>0</v>
      </c>
      <c r="G469" s="1">
        <f t="shared" si="29"/>
        <v>0.15930597975272751</v>
      </c>
      <c r="H469">
        <f t="shared" si="30"/>
        <v>0.53974248043645012</v>
      </c>
      <c r="I469">
        <f t="shared" si="31"/>
        <v>0.46025751956354988</v>
      </c>
      <c r="J469">
        <f t="shared" si="32"/>
        <v>-0.77596912100447779</v>
      </c>
    </row>
    <row r="470" spans="1:10" x14ac:dyDescent="0.2">
      <c r="A470" s="1">
        <v>5.0999999999999996</v>
      </c>
      <c r="B470" s="1">
        <v>0</v>
      </c>
      <c r="C470" s="1">
        <v>24.1</v>
      </c>
      <c r="D470" s="1">
        <v>0.8</v>
      </c>
      <c r="E470" s="1">
        <v>1</v>
      </c>
      <c r="F470" s="1">
        <v>1</v>
      </c>
      <c r="G470" s="1">
        <f t="shared" si="29"/>
        <v>-0.59027657512894782</v>
      </c>
      <c r="H470">
        <f t="shared" si="30"/>
        <v>0.3565713976447909</v>
      </c>
      <c r="I470">
        <f t="shared" si="31"/>
        <v>0.3565713976447909</v>
      </c>
      <c r="J470">
        <f t="shared" si="32"/>
        <v>-1.0312207852814947</v>
      </c>
    </row>
    <row r="471" spans="1:10" x14ac:dyDescent="0.2">
      <c r="A471" s="1">
        <v>5.9</v>
      </c>
      <c r="B471" s="1">
        <v>0</v>
      </c>
      <c r="C471" s="1">
        <v>3</v>
      </c>
      <c r="D471" s="1">
        <v>0</v>
      </c>
      <c r="E471" s="1">
        <v>1</v>
      </c>
      <c r="F471" s="1">
        <v>0</v>
      </c>
      <c r="G471" s="1">
        <f t="shared" si="29"/>
        <v>0.58052292938086625</v>
      </c>
      <c r="H471">
        <f t="shared" si="30"/>
        <v>0.64118772350015485</v>
      </c>
      <c r="I471">
        <f t="shared" si="31"/>
        <v>0.35881227649984515</v>
      </c>
      <c r="J471">
        <f t="shared" si="32"/>
        <v>-1.0249559339429057</v>
      </c>
    </row>
    <row r="472" spans="1:10" x14ac:dyDescent="0.2">
      <c r="A472" s="1">
        <v>4.7</v>
      </c>
      <c r="B472" s="1">
        <v>0</v>
      </c>
      <c r="C472" s="1">
        <v>24.7</v>
      </c>
      <c r="D472" s="1">
        <v>0.9</v>
      </c>
      <c r="E472" s="1">
        <v>1</v>
      </c>
      <c r="F472" s="1">
        <v>0</v>
      </c>
      <c r="G472" s="1">
        <f t="shared" si="29"/>
        <v>-0.64708870995837164</v>
      </c>
      <c r="H472">
        <f t="shared" si="30"/>
        <v>0.34364588944088831</v>
      </c>
      <c r="I472">
        <f t="shared" si="31"/>
        <v>0.65635411055911175</v>
      </c>
      <c r="J472">
        <f t="shared" si="32"/>
        <v>-0.42105483299753349</v>
      </c>
    </row>
    <row r="473" spans="1:10" x14ac:dyDescent="0.2">
      <c r="A473" s="1">
        <v>4.2</v>
      </c>
      <c r="B473" s="1">
        <v>0</v>
      </c>
      <c r="C473" s="1">
        <v>22.4</v>
      </c>
      <c r="D473" s="1">
        <v>0.6</v>
      </c>
      <c r="E473" s="1">
        <v>1</v>
      </c>
      <c r="F473" s="1">
        <v>1</v>
      </c>
      <c r="G473" s="1">
        <f t="shared" si="29"/>
        <v>-0.5560745083295513</v>
      </c>
      <c r="H473">
        <f t="shared" si="30"/>
        <v>0.36445622835454178</v>
      </c>
      <c r="I473">
        <f t="shared" si="31"/>
        <v>0.36445622835454178</v>
      </c>
      <c r="J473">
        <f t="shared" si="32"/>
        <v>-1.0093488215632389</v>
      </c>
    </row>
    <row r="474" spans="1:10" x14ac:dyDescent="0.2">
      <c r="A474" s="1">
        <v>1.4</v>
      </c>
      <c r="B474" s="1">
        <v>0</v>
      </c>
      <c r="C474" s="1">
        <v>8.1999999999999993</v>
      </c>
      <c r="D474" s="1">
        <v>1</v>
      </c>
      <c r="E474" s="1">
        <v>1</v>
      </c>
      <c r="F474" s="1">
        <v>0</v>
      </c>
      <c r="G474" s="1">
        <f t="shared" si="29"/>
        <v>2.3729207224167465E-2</v>
      </c>
      <c r="H474">
        <f t="shared" si="30"/>
        <v>0.50593202346067534</v>
      </c>
      <c r="I474">
        <f t="shared" si="31"/>
        <v>0.49406797653932466</v>
      </c>
      <c r="J474">
        <f t="shared" si="32"/>
        <v>-0.70508216693020531</v>
      </c>
    </row>
    <row r="475" spans="1:10" x14ac:dyDescent="0.2">
      <c r="A475" s="1">
        <v>1.5</v>
      </c>
      <c r="B475" s="1">
        <v>0</v>
      </c>
      <c r="C475" s="1">
        <v>3.9</v>
      </c>
      <c r="D475" s="1">
        <v>0.9</v>
      </c>
      <c r="E475" s="1">
        <v>1</v>
      </c>
      <c r="F475" s="1">
        <v>1</v>
      </c>
      <c r="G475" s="1">
        <f t="shared" si="29"/>
        <v>0.25839843312406158</v>
      </c>
      <c r="H475">
        <f t="shared" si="30"/>
        <v>0.56424255051488936</v>
      </c>
      <c r="I475">
        <f t="shared" si="31"/>
        <v>0.56424255051488936</v>
      </c>
      <c r="J475">
        <f t="shared" si="32"/>
        <v>-0.57227106582642695</v>
      </c>
    </row>
    <row r="476" spans="1:10" x14ac:dyDescent="0.2">
      <c r="A476" s="1">
        <v>3</v>
      </c>
      <c r="B476" s="1">
        <v>4</v>
      </c>
      <c r="C476" s="1">
        <v>24.8</v>
      </c>
      <c r="D476" s="1">
        <v>9.8000000000000007</v>
      </c>
      <c r="E476" s="1">
        <v>0</v>
      </c>
      <c r="F476" s="1">
        <v>0</v>
      </c>
      <c r="G476" s="1">
        <f t="shared" si="29"/>
        <v>-0.91569829441254935</v>
      </c>
      <c r="H476">
        <f t="shared" si="30"/>
        <v>0.28583520666618006</v>
      </c>
      <c r="I476">
        <f t="shared" si="31"/>
        <v>0.71416479333381999</v>
      </c>
      <c r="J476">
        <f t="shared" si="32"/>
        <v>-0.33664154028492144</v>
      </c>
    </row>
    <row r="477" spans="1:10" x14ac:dyDescent="0.2">
      <c r="A477" s="1">
        <v>3.1</v>
      </c>
      <c r="B477" s="1">
        <v>2</v>
      </c>
      <c r="C477" s="1">
        <v>15.9</v>
      </c>
      <c r="D477" s="1">
        <v>3.1</v>
      </c>
      <c r="E477" s="1">
        <v>0</v>
      </c>
      <c r="F477" s="1">
        <v>0</v>
      </c>
      <c r="G477" s="1">
        <f t="shared" si="29"/>
        <v>-0.43665690367273341</v>
      </c>
      <c r="H477">
        <f t="shared" si="30"/>
        <v>0.39253784985218504</v>
      </c>
      <c r="I477">
        <f t="shared" si="31"/>
        <v>0.60746215014781502</v>
      </c>
      <c r="J477">
        <f t="shared" si="32"/>
        <v>-0.49846540999185807</v>
      </c>
    </row>
    <row r="478" spans="1:10" x14ac:dyDescent="0.2">
      <c r="A478" s="1">
        <v>1.3</v>
      </c>
      <c r="B478" s="1">
        <v>0</v>
      </c>
      <c r="C478" s="1">
        <v>19.7</v>
      </c>
      <c r="D478" s="1">
        <v>1.2</v>
      </c>
      <c r="E478" s="1">
        <v>1</v>
      </c>
      <c r="F478" s="1">
        <v>1</v>
      </c>
      <c r="G478" s="1">
        <f t="shared" si="29"/>
        <v>-0.59343558103386496</v>
      </c>
      <c r="H478">
        <f t="shared" si="30"/>
        <v>0.35584696133103161</v>
      </c>
      <c r="I478">
        <f t="shared" si="31"/>
        <v>0.35584696133103161</v>
      </c>
      <c r="J478">
        <f t="shared" si="32"/>
        <v>-1.0332545244582771</v>
      </c>
    </row>
    <row r="479" spans="1:10" x14ac:dyDescent="0.2">
      <c r="A479" s="1">
        <v>3.1</v>
      </c>
      <c r="B479" s="1">
        <v>2</v>
      </c>
      <c r="C479" s="1">
        <v>25.5</v>
      </c>
      <c r="D479" s="1">
        <v>2.5</v>
      </c>
      <c r="E479" s="1">
        <v>1</v>
      </c>
      <c r="F479" s="1">
        <v>0</v>
      </c>
      <c r="G479" s="1">
        <f t="shared" si="29"/>
        <v>-0.78933823541870374</v>
      </c>
      <c r="H479">
        <f t="shared" si="30"/>
        <v>0.31231078076447888</v>
      </c>
      <c r="I479">
        <f t="shared" si="31"/>
        <v>0.68768921923552107</v>
      </c>
      <c r="J479">
        <f t="shared" si="32"/>
        <v>-0.37441825933074302</v>
      </c>
    </row>
    <row r="480" spans="1:10" x14ac:dyDescent="0.2">
      <c r="A480" s="1">
        <v>2.2000000000000002</v>
      </c>
      <c r="B480" s="1">
        <v>4</v>
      </c>
      <c r="C480" s="1">
        <v>9.4</v>
      </c>
      <c r="D480" s="1">
        <v>8</v>
      </c>
      <c r="E480" s="1">
        <v>0</v>
      </c>
      <c r="F480" s="1">
        <v>0</v>
      </c>
      <c r="G480" s="1">
        <f t="shared" si="29"/>
        <v>-0.14745779530124481</v>
      </c>
      <c r="H480">
        <f t="shared" si="30"/>
        <v>0.46320220402096401</v>
      </c>
      <c r="I480">
        <f t="shared" si="31"/>
        <v>0.53679779597903599</v>
      </c>
      <c r="J480">
        <f t="shared" si="32"/>
        <v>-0.62213379918436829</v>
      </c>
    </row>
    <row r="481" spans="1:10" x14ac:dyDescent="0.2">
      <c r="A481" s="1">
        <v>2.2000000000000002</v>
      </c>
      <c r="B481" s="1">
        <v>4</v>
      </c>
      <c r="C481" s="1">
        <v>9.4</v>
      </c>
      <c r="D481" s="1">
        <v>8</v>
      </c>
      <c r="E481" s="1">
        <v>0</v>
      </c>
      <c r="F481" s="1">
        <v>0</v>
      </c>
      <c r="G481" s="1">
        <f t="shared" si="29"/>
        <v>-0.14745779530124481</v>
      </c>
      <c r="H481">
        <f t="shared" si="30"/>
        <v>0.46320220402096401</v>
      </c>
      <c r="I481">
        <f t="shared" si="31"/>
        <v>0.53679779597903599</v>
      </c>
      <c r="J481">
        <f t="shared" si="32"/>
        <v>-0.62213379918436829</v>
      </c>
    </row>
    <row r="482" spans="1:10" x14ac:dyDescent="0.2">
      <c r="A482" s="1">
        <v>2.2000000000000002</v>
      </c>
      <c r="B482" s="1">
        <v>4</v>
      </c>
      <c r="C482" s="1">
        <v>9.4</v>
      </c>
      <c r="D482" s="1">
        <v>8</v>
      </c>
      <c r="E482" s="1">
        <v>0</v>
      </c>
      <c r="F482" s="1">
        <v>0</v>
      </c>
      <c r="G482" s="1">
        <f t="shared" si="29"/>
        <v>-0.14745779530124481</v>
      </c>
      <c r="H482">
        <f t="shared" si="30"/>
        <v>0.46320220402096401</v>
      </c>
      <c r="I482">
        <f t="shared" si="31"/>
        <v>0.53679779597903599</v>
      </c>
      <c r="J482">
        <f t="shared" si="32"/>
        <v>-0.62213379918436829</v>
      </c>
    </row>
    <row r="483" spans="1:10" x14ac:dyDescent="0.2">
      <c r="A483" s="1">
        <v>2.2000000000000002</v>
      </c>
      <c r="B483" s="1">
        <v>4</v>
      </c>
      <c r="C483" s="1">
        <v>9.4</v>
      </c>
      <c r="D483" s="1">
        <v>8</v>
      </c>
      <c r="E483" s="1">
        <v>0</v>
      </c>
      <c r="F483" s="1">
        <v>0</v>
      </c>
      <c r="G483" s="1">
        <f t="shared" si="29"/>
        <v>-0.14745779530124481</v>
      </c>
      <c r="H483">
        <f t="shared" si="30"/>
        <v>0.46320220402096401</v>
      </c>
      <c r="I483">
        <f t="shared" si="31"/>
        <v>0.53679779597903599</v>
      </c>
      <c r="J483">
        <f t="shared" si="32"/>
        <v>-0.62213379918436829</v>
      </c>
    </row>
    <row r="484" spans="1:10" x14ac:dyDescent="0.2">
      <c r="A484" s="1">
        <v>2.2000000000000002</v>
      </c>
      <c r="B484" s="1">
        <v>4</v>
      </c>
      <c r="C484" s="1">
        <v>9.4</v>
      </c>
      <c r="D484" s="1">
        <v>8</v>
      </c>
      <c r="E484" s="1">
        <v>0</v>
      </c>
      <c r="F484" s="1">
        <v>0</v>
      </c>
      <c r="G484" s="1">
        <f t="shared" si="29"/>
        <v>-0.14745779530124481</v>
      </c>
      <c r="H484">
        <f t="shared" si="30"/>
        <v>0.46320220402096401</v>
      </c>
      <c r="I484">
        <f t="shared" si="31"/>
        <v>0.53679779597903599</v>
      </c>
      <c r="J484">
        <f t="shared" si="32"/>
        <v>-0.62213379918436829</v>
      </c>
    </row>
    <row r="485" spans="1:10" x14ac:dyDescent="0.2">
      <c r="A485" s="1">
        <v>2.2000000000000002</v>
      </c>
      <c r="B485" s="1">
        <v>4</v>
      </c>
      <c r="C485" s="1">
        <v>9.4</v>
      </c>
      <c r="D485" s="1">
        <v>8</v>
      </c>
      <c r="E485" s="1">
        <v>0</v>
      </c>
      <c r="F485" s="1">
        <v>0</v>
      </c>
      <c r="G485" s="1">
        <f t="shared" si="29"/>
        <v>-0.14745779530124481</v>
      </c>
      <c r="H485">
        <f t="shared" si="30"/>
        <v>0.46320220402096401</v>
      </c>
      <c r="I485">
        <f t="shared" si="31"/>
        <v>0.53679779597903599</v>
      </c>
      <c r="J485">
        <f t="shared" si="32"/>
        <v>-0.62213379918436829</v>
      </c>
    </row>
    <row r="486" spans="1:10" x14ac:dyDescent="0.2">
      <c r="A486" s="1">
        <v>4.8</v>
      </c>
      <c r="B486" s="1">
        <v>2</v>
      </c>
      <c r="C486" s="1">
        <v>18.399999999999999</v>
      </c>
      <c r="D486" s="1">
        <v>2.1</v>
      </c>
      <c r="E486" s="1">
        <v>1</v>
      </c>
      <c r="F486" s="1">
        <v>0</v>
      </c>
      <c r="G486" s="1">
        <f t="shared" si="29"/>
        <v>-0.30617071673677243</v>
      </c>
      <c r="H486">
        <f t="shared" si="30"/>
        <v>0.42404969759931116</v>
      </c>
      <c r="I486">
        <f t="shared" si="31"/>
        <v>0.5759503024006889</v>
      </c>
      <c r="J486">
        <f t="shared" si="32"/>
        <v>-0.55173390256298649</v>
      </c>
    </row>
    <row r="487" spans="1:10" x14ac:dyDescent="0.2">
      <c r="A487" s="1">
        <v>11.7</v>
      </c>
      <c r="B487" s="1">
        <v>0</v>
      </c>
      <c r="C487" s="1">
        <v>24.6</v>
      </c>
      <c r="D487" s="1">
        <v>0.6</v>
      </c>
      <c r="E487" s="1">
        <v>1</v>
      </c>
      <c r="F487" s="1">
        <v>0</v>
      </c>
      <c r="G487" s="1">
        <f t="shared" si="29"/>
        <v>-0.2053699405163181</v>
      </c>
      <c r="H487">
        <f t="shared" si="30"/>
        <v>0.44883721220014466</v>
      </c>
      <c r="I487">
        <f t="shared" si="31"/>
        <v>0.55116278779985528</v>
      </c>
      <c r="J487">
        <f t="shared" si="32"/>
        <v>-0.59572507281012343</v>
      </c>
    </row>
    <row r="488" spans="1:10" x14ac:dyDescent="0.2">
      <c r="A488" s="1">
        <v>13.2</v>
      </c>
      <c r="B488" s="1">
        <v>0</v>
      </c>
      <c r="C488" s="1">
        <v>24.6</v>
      </c>
      <c r="D488" s="1">
        <v>2.2999999999999998</v>
      </c>
      <c r="E488" s="1">
        <v>1</v>
      </c>
      <c r="F488" s="1">
        <v>0</v>
      </c>
      <c r="G488" s="1">
        <f t="shared" si="29"/>
        <v>-0.1118542981428963</v>
      </c>
      <c r="H488">
        <f t="shared" si="30"/>
        <v>0.47206554428476016</v>
      </c>
      <c r="I488">
        <f t="shared" si="31"/>
        <v>0.52793445571523989</v>
      </c>
      <c r="J488">
        <f t="shared" si="32"/>
        <v>-0.63878313988445334</v>
      </c>
    </row>
    <row r="489" spans="1:10" x14ac:dyDescent="0.2">
      <c r="A489" s="1">
        <v>4</v>
      </c>
      <c r="B489" s="1">
        <v>2</v>
      </c>
      <c r="C489" s="1">
        <v>14.3</v>
      </c>
      <c r="D489" s="1">
        <v>1.5</v>
      </c>
      <c r="E489" s="1">
        <v>1</v>
      </c>
      <c r="F489" s="1">
        <v>0</v>
      </c>
      <c r="G489" s="1">
        <f t="shared" si="29"/>
        <v>-0.13823575299310206</v>
      </c>
      <c r="H489">
        <f t="shared" si="30"/>
        <v>0.46549598937688103</v>
      </c>
      <c r="I489">
        <f t="shared" si="31"/>
        <v>0.53450401062311892</v>
      </c>
      <c r="J489">
        <f t="shared" si="32"/>
        <v>-0.62641604504075621</v>
      </c>
    </row>
    <row r="490" spans="1:10" x14ac:dyDescent="0.2">
      <c r="A490" s="1">
        <v>4.9000000000000004</v>
      </c>
      <c r="B490" s="1">
        <v>0</v>
      </c>
      <c r="C490" s="1">
        <v>22.3</v>
      </c>
      <c r="D490" s="1">
        <v>0.9</v>
      </c>
      <c r="E490" s="1">
        <v>1</v>
      </c>
      <c r="F490" s="1">
        <v>1</v>
      </c>
      <c r="G490" s="1">
        <f t="shared" si="29"/>
        <v>-0.50712143685586941</v>
      </c>
      <c r="H490">
        <f t="shared" si="30"/>
        <v>0.37586856998211726</v>
      </c>
      <c r="I490">
        <f t="shared" si="31"/>
        <v>0.37586856998211726</v>
      </c>
      <c r="J490">
        <f t="shared" si="32"/>
        <v>-0.97851574461825763</v>
      </c>
    </row>
    <row r="491" spans="1:10" x14ac:dyDescent="0.2">
      <c r="A491" s="1">
        <v>1</v>
      </c>
      <c r="B491" s="1">
        <v>1</v>
      </c>
      <c r="C491" s="1">
        <v>1.9</v>
      </c>
      <c r="D491" s="1">
        <v>1.7</v>
      </c>
      <c r="E491" s="1">
        <v>1</v>
      </c>
      <c r="F491" s="1">
        <v>1</v>
      </c>
      <c r="G491" s="1">
        <f t="shared" si="29"/>
        <v>0.33347531965462612</v>
      </c>
      <c r="H491">
        <f t="shared" si="30"/>
        <v>0.58260473459789941</v>
      </c>
      <c r="I491">
        <f t="shared" si="31"/>
        <v>0.58260473459789941</v>
      </c>
      <c r="J491">
        <f t="shared" si="32"/>
        <v>-0.54024630781989713</v>
      </c>
    </row>
    <row r="492" spans="1:10" x14ac:dyDescent="0.2">
      <c r="A492" s="1">
        <v>6.5</v>
      </c>
      <c r="B492" s="1">
        <v>0</v>
      </c>
      <c r="C492" s="1">
        <v>24.7</v>
      </c>
      <c r="D492" s="1">
        <v>0.8</v>
      </c>
      <c r="E492" s="1">
        <v>1</v>
      </c>
      <c r="F492" s="1">
        <v>0</v>
      </c>
      <c r="G492" s="1">
        <f t="shared" si="29"/>
        <v>-0.53486993911026548</v>
      </c>
      <c r="H492">
        <f t="shared" si="30"/>
        <v>0.36938177007193707</v>
      </c>
      <c r="I492">
        <f t="shared" si="31"/>
        <v>0.63061822992806293</v>
      </c>
      <c r="J492">
        <f t="shared" si="32"/>
        <v>-0.46105462342752807</v>
      </c>
    </row>
    <row r="493" spans="1:10" x14ac:dyDescent="0.2">
      <c r="A493" s="1">
        <v>1.2</v>
      </c>
      <c r="B493" s="1">
        <v>0</v>
      </c>
      <c r="C493" s="1">
        <v>8.9</v>
      </c>
      <c r="D493" s="1">
        <v>1</v>
      </c>
      <c r="E493" s="1">
        <v>1</v>
      </c>
      <c r="F493" s="1">
        <v>0</v>
      </c>
      <c r="G493" s="1">
        <f t="shared" si="29"/>
        <v>-2.5926613654885605E-2</v>
      </c>
      <c r="H493">
        <f t="shared" si="30"/>
        <v>0.49351870963671168</v>
      </c>
      <c r="I493">
        <f t="shared" si="31"/>
        <v>0.50648129036328826</v>
      </c>
      <c r="J493">
        <f t="shared" si="32"/>
        <v>-0.68026789504123408</v>
      </c>
    </row>
    <row r="494" spans="1:10" x14ac:dyDescent="0.2">
      <c r="A494" s="1">
        <v>4.4000000000000004</v>
      </c>
      <c r="B494" s="1">
        <v>8</v>
      </c>
      <c r="C494" s="1">
        <v>14.9</v>
      </c>
      <c r="D494" s="1">
        <v>6.2</v>
      </c>
      <c r="E494" s="1">
        <v>0</v>
      </c>
      <c r="F494" s="1">
        <v>1</v>
      </c>
      <c r="G494" s="1">
        <f t="shared" si="29"/>
        <v>-0.30248562995491524</v>
      </c>
      <c r="H494">
        <f t="shared" si="30"/>
        <v>0.42494996301230137</v>
      </c>
      <c r="I494">
        <f t="shared" si="31"/>
        <v>0.42494996301230137</v>
      </c>
      <c r="J494">
        <f t="shared" si="32"/>
        <v>-0.85578385107762478</v>
      </c>
    </row>
    <row r="495" spans="1:10" x14ac:dyDescent="0.2">
      <c r="A495" s="1">
        <v>3.4</v>
      </c>
      <c r="B495" s="1">
        <v>1</v>
      </c>
      <c r="C495" s="1">
        <v>37.4</v>
      </c>
      <c r="D495" s="1">
        <v>2.4</v>
      </c>
      <c r="E495" s="1">
        <v>1</v>
      </c>
      <c r="F495" s="1">
        <v>1</v>
      </c>
      <c r="G495" s="1">
        <f t="shared" si="29"/>
        <v>-1.4028152725081646</v>
      </c>
      <c r="H495">
        <f t="shared" si="30"/>
        <v>0.1973697502397129</v>
      </c>
      <c r="I495">
        <f t="shared" si="31"/>
        <v>0.1973697502397129</v>
      </c>
      <c r="J495">
        <f t="shared" si="32"/>
        <v>-1.6226764046589193</v>
      </c>
    </row>
    <row r="496" spans="1:10" x14ac:dyDescent="0.2">
      <c r="A496" s="1">
        <v>3.9</v>
      </c>
      <c r="B496" s="1">
        <v>0</v>
      </c>
      <c r="C496" s="1">
        <v>3.6</v>
      </c>
      <c r="D496" s="1">
        <v>0.9</v>
      </c>
      <c r="E496" s="1">
        <v>1</v>
      </c>
      <c r="F496" s="1">
        <v>1</v>
      </c>
      <c r="G496" s="1">
        <f t="shared" si="29"/>
        <v>0.42396077601979221</v>
      </c>
      <c r="H496">
        <f t="shared" si="30"/>
        <v>0.60443063922997864</v>
      </c>
      <c r="I496">
        <f t="shared" si="31"/>
        <v>0.60443063922997864</v>
      </c>
      <c r="J496">
        <f t="shared" si="32"/>
        <v>-0.50346835623842023</v>
      </c>
    </row>
    <row r="497" spans="1:10" x14ac:dyDescent="0.2">
      <c r="A497" s="1">
        <v>3.3</v>
      </c>
      <c r="B497" s="1">
        <v>2</v>
      </c>
      <c r="C497" s="1">
        <v>7.6</v>
      </c>
      <c r="D497" s="1">
        <v>2</v>
      </c>
      <c r="E497" s="1">
        <v>1</v>
      </c>
      <c r="F497" s="1">
        <v>0</v>
      </c>
      <c r="G497" s="1">
        <f t="shared" si="29"/>
        <v>0.17405698442701331</v>
      </c>
      <c r="H497">
        <f t="shared" si="30"/>
        <v>0.54340471955052505</v>
      </c>
      <c r="I497">
        <f t="shared" si="31"/>
        <v>0.45659528044947495</v>
      </c>
      <c r="J497">
        <f t="shared" si="32"/>
        <v>-0.78395788123098098</v>
      </c>
    </row>
    <row r="498" spans="1:10" x14ac:dyDescent="0.2">
      <c r="A498" s="1">
        <v>4</v>
      </c>
      <c r="B498" s="1">
        <v>0</v>
      </c>
      <c r="C498" s="1">
        <v>1.8</v>
      </c>
      <c r="D498" s="1">
        <v>0.8</v>
      </c>
      <c r="E498" s="1">
        <v>1</v>
      </c>
      <c r="F498" s="1">
        <v>1</v>
      </c>
      <c r="G498" s="1">
        <f t="shared" si="29"/>
        <v>0.52581904276755498</v>
      </c>
      <c r="H498">
        <f t="shared" si="30"/>
        <v>0.62850744330098995</v>
      </c>
      <c r="I498">
        <f t="shared" si="31"/>
        <v>0.62850744330098995</v>
      </c>
      <c r="J498">
        <f t="shared" si="32"/>
        <v>-0.46440740806095993</v>
      </c>
    </row>
    <row r="499" spans="1:10" x14ac:dyDescent="0.2">
      <c r="A499" s="1">
        <v>2</v>
      </c>
      <c r="B499" s="1">
        <v>0</v>
      </c>
      <c r="C499" s="1">
        <v>1.1000000000000001</v>
      </c>
      <c r="D499" s="1">
        <v>1.4</v>
      </c>
      <c r="E499" s="1">
        <v>1</v>
      </c>
      <c r="F499" s="1">
        <v>0</v>
      </c>
      <c r="G499" s="1">
        <f t="shared" si="29"/>
        <v>0.43831858816558933</v>
      </c>
      <c r="H499">
        <f t="shared" si="30"/>
        <v>0.60785831111664501</v>
      </c>
      <c r="I499">
        <f t="shared" si="31"/>
        <v>0.39214168888335499</v>
      </c>
      <c r="J499">
        <f t="shared" si="32"/>
        <v>-0.93613205326638649</v>
      </c>
    </row>
    <row r="500" spans="1:10" x14ac:dyDescent="0.2">
      <c r="A500" s="1">
        <v>3.1</v>
      </c>
      <c r="B500" s="1">
        <v>2</v>
      </c>
      <c r="C500" s="1">
        <v>8.8000000000000007</v>
      </c>
      <c r="D500" s="1">
        <v>1.6</v>
      </c>
      <c r="E500" s="1">
        <v>1</v>
      </c>
      <c r="F500" s="1">
        <v>1</v>
      </c>
      <c r="G500" s="1">
        <f t="shared" si="29"/>
        <v>9.7838971717533946E-2</v>
      </c>
      <c r="H500">
        <f t="shared" si="30"/>
        <v>0.524440249920609</v>
      </c>
      <c r="I500">
        <f t="shared" si="31"/>
        <v>0.524440249920609</v>
      </c>
      <c r="J500">
        <f t="shared" si="32"/>
        <v>-0.64542377580347687</v>
      </c>
    </row>
    <row r="501" spans="1:10" x14ac:dyDescent="0.2">
      <c r="A501" s="1">
        <v>3.7</v>
      </c>
      <c r="B501" s="1">
        <v>3</v>
      </c>
      <c r="C501" s="1">
        <v>35</v>
      </c>
      <c r="D501" s="1">
        <v>2</v>
      </c>
      <c r="E501" s="1">
        <v>1</v>
      </c>
      <c r="F501" s="1">
        <v>0</v>
      </c>
      <c r="G501" s="1">
        <f t="shared" si="29"/>
        <v>-1.2566136232474343</v>
      </c>
      <c r="H501">
        <f t="shared" si="30"/>
        <v>0.22155738890113844</v>
      </c>
      <c r="I501">
        <f t="shared" si="31"/>
        <v>0.77844261109886159</v>
      </c>
      <c r="J501">
        <f t="shared" si="32"/>
        <v>-0.25046000770361282</v>
      </c>
    </row>
    <row r="502" spans="1:10" x14ac:dyDescent="0.2">
      <c r="A502" s="1">
        <v>2</v>
      </c>
      <c r="B502" s="1">
        <v>6</v>
      </c>
      <c r="C502" s="1">
        <v>16.3</v>
      </c>
      <c r="D502" s="1">
        <v>5.2</v>
      </c>
      <c r="E502" s="1">
        <v>0</v>
      </c>
      <c r="F502" s="1">
        <v>0</v>
      </c>
      <c r="G502" s="1">
        <f t="shared" si="29"/>
        <v>-0.52648479487758371</v>
      </c>
      <c r="H502">
        <f t="shared" si="30"/>
        <v>0.37133712631380245</v>
      </c>
      <c r="I502">
        <f t="shared" si="31"/>
        <v>0.62866287368619755</v>
      </c>
      <c r="J502">
        <f t="shared" si="32"/>
        <v>-0.46416013784800736</v>
      </c>
    </row>
    <row r="503" spans="1:10" x14ac:dyDescent="0.2">
      <c r="A503" s="1">
        <v>7.3</v>
      </c>
      <c r="B503" s="1">
        <v>7</v>
      </c>
      <c r="C503" s="1">
        <v>15.2</v>
      </c>
      <c r="D503" s="1">
        <v>6.1</v>
      </c>
      <c r="E503" s="1">
        <v>0</v>
      </c>
      <c r="F503" s="1">
        <v>0</v>
      </c>
      <c r="G503" s="1">
        <f t="shared" si="29"/>
        <v>-0.1376260364645554</v>
      </c>
      <c r="H503">
        <f t="shared" si="30"/>
        <v>0.46564769581203058</v>
      </c>
      <c r="I503">
        <f t="shared" si="31"/>
        <v>0.53435230418796942</v>
      </c>
      <c r="J503">
        <f t="shared" si="32"/>
        <v>-0.62669991188808838</v>
      </c>
    </row>
    <row r="504" spans="1:10" x14ac:dyDescent="0.2">
      <c r="A504" s="1">
        <v>8.8000000000000007</v>
      </c>
      <c r="B504" s="1">
        <v>1</v>
      </c>
      <c r="C504" s="1">
        <v>3.4</v>
      </c>
      <c r="D504" s="1">
        <v>1.8</v>
      </c>
      <c r="E504" s="1">
        <v>1</v>
      </c>
      <c r="F504" s="1">
        <v>1</v>
      </c>
      <c r="G504" s="1">
        <f t="shared" si="29"/>
        <v>0.74007008450514078</v>
      </c>
      <c r="H504">
        <f t="shared" si="30"/>
        <v>0.67701118160003948</v>
      </c>
      <c r="I504">
        <f t="shared" si="31"/>
        <v>0.67701118160003948</v>
      </c>
      <c r="J504">
        <f t="shared" si="32"/>
        <v>-0.39006748981033379</v>
      </c>
    </row>
    <row r="505" spans="1:10" x14ac:dyDescent="0.2">
      <c r="A505" s="1">
        <v>3.4</v>
      </c>
      <c r="B505" s="1">
        <v>5</v>
      </c>
      <c r="C505" s="1">
        <v>15.3</v>
      </c>
      <c r="D505" s="1">
        <v>6.8</v>
      </c>
      <c r="E505" s="1">
        <v>0</v>
      </c>
      <c r="F505" s="1">
        <v>0</v>
      </c>
      <c r="G505" s="1">
        <f t="shared" si="29"/>
        <v>-0.38607914500153745</v>
      </c>
      <c r="H505">
        <f t="shared" si="30"/>
        <v>0.40466152196641486</v>
      </c>
      <c r="I505">
        <f t="shared" si="31"/>
        <v>0.59533847803358508</v>
      </c>
      <c r="J505">
        <f t="shared" si="32"/>
        <v>-0.51862516453739305</v>
      </c>
    </row>
    <row r="506" spans="1:10" x14ac:dyDescent="0.2">
      <c r="A506" s="1">
        <v>2</v>
      </c>
      <c r="B506" s="1">
        <v>1</v>
      </c>
      <c r="C506" s="1">
        <v>4.9000000000000004</v>
      </c>
      <c r="D506" s="1">
        <v>1.8</v>
      </c>
      <c r="E506" s="1">
        <v>1</v>
      </c>
      <c r="F506" s="1">
        <v>1</v>
      </c>
      <c r="G506" s="1">
        <f t="shared" si="29"/>
        <v>0.23644593025434965</v>
      </c>
      <c r="H506">
        <f t="shared" si="30"/>
        <v>0.55883761965347745</v>
      </c>
      <c r="I506">
        <f t="shared" si="31"/>
        <v>0.55883761965347745</v>
      </c>
      <c r="J506">
        <f t="shared" si="32"/>
        <v>-0.58189633165084231</v>
      </c>
    </row>
    <row r="507" spans="1:10" x14ac:dyDescent="0.2">
      <c r="A507" s="1">
        <v>1</v>
      </c>
      <c r="B507" s="1">
        <v>0</v>
      </c>
      <c r="C507" s="1">
        <v>2.9</v>
      </c>
      <c r="D507" s="1">
        <v>1.2</v>
      </c>
      <c r="E507" s="1">
        <v>1</v>
      </c>
      <c r="F507" s="1">
        <v>0</v>
      </c>
      <c r="G507" s="1">
        <f t="shared" si="29"/>
        <v>0.28035093599377359</v>
      </c>
      <c r="H507">
        <f t="shared" si="30"/>
        <v>0.56963225847286481</v>
      </c>
      <c r="I507">
        <f t="shared" si="31"/>
        <v>0.43036774152713519</v>
      </c>
      <c r="J507">
        <f t="shared" si="32"/>
        <v>-0.84311522292687469</v>
      </c>
    </row>
    <row r="508" spans="1:10" x14ac:dyDescent="0.2">
      <c r="A508" s="1">
        <v>2</v>
      </c>
      <c r="B508" s="1">
        <v>1</v>
      </c>
      <c r="C508" s="1">
        <v>5.5</v>
      </c>
      <c r="D508" s="1">
        <v>1.8</v>
      </c>
      <c r="E508" s="1">
        <v>1</v>
      </c>
      <c r="F508" s="1">
        <v>0</v>
      </c>
      <c r="G508" s="1">
        <f t="shared" si="29"/>
        <v>0.20457130005783811</v>
      </c>
      <c r="H508">
        <f t="shared" si="30"/>
        <v>0.55096521016848865</v>
      </c>
      <c r="I508">
        <f t="shared" si="31"/>
        <v>0.44903478983151135</v>
      </c>
      <c r="J508">
        <f t="shared" si="32"/>
        <v>-0.80065491132056854</v>
      </c>
    </row>
    <row r="509" spans="1:10" x14ac:dyDescent="0.2">
      <c r="A509" s="1">
        <v>4</v>
      </c>
      <c r="B509" s="1">
        <v>0</v>
      </c>
      <c r="C509" s="1">
        <v>24.2</v>
      </c>
      <c r="D509" s="1">
        <v>1.2</v>
      </c>
      <c r="E509" s="1">
        <v>1</v>
      </c>
      <c r="F509" s="1">
        <v>1</v>
      </c>
      <c r="G509" s="1">
        <f t="shared" si="29"/>
        <v>-0.66416715123554226</v>
      </c>
      <c r="H509">
        <f t="shared" si="30"/>
        <v>0.3398041410175538</v>
      </c>
      <c r="I509">
        <f t="shared" si="31"/>
        <v>0.3398041410175538</v>
      </c>
      <c r="J509">
        <f t="shared" si="32"/>
        <v>-1.0793858831865613</v>
      </c>
    </row>
    <row r="510" spans="1:10" x14ac:dyDescent="0.2">
      <c r="A510" s="1">
        <v>3.7</v>
      </c>
      <c r="B510" s="1">
        <v>6</v>
      </c>
      <c r="C510" s="1">
        <v>24.3</v>
      </c>
      <c r="D510" s="1">
        <v>5.0999999999999996</v>
      </c>
      <c r="E510" s="1">
        <v>0</v>
      </c>
      <c r="F510" s="1">
        <v>1</v>
      </c>
      <c r="G510" s="1">
        <f t="shared" si="29"/>
        <v>-0.84549546947452603</v>
      </c>
      <c r="H510">
        <f t="shared" si="30"/>
        <v>0.30037863848006924</v>
      </c>
      <c r="I510">
        <f t="shared" si="31"/>
        <v>0.30037863848006924</v>
      </c>
      <c r="J510">
        <f t="shared" si="32"/>
        <v>-1.2027114718733767</v>
      </c>
    </row>
    <row r="511" spans="1:10" x14ac:dyDescent="0.2">
      <c r="A511" s="1">
        <v>4.5999999999999996</v>
      </c>
      <c r="B511" s="1">
        <v>4</v>
      </c>
      <c r="C511" s="1">
        <v>24.2</v>
      </c>
      <c r="D511" s="1">
        <v>5.9</v>
      </c>
      <c r="E511" s="1">
        <v>0</v>
      </c>
      <c r="F511" s="1">
        <v>1</v>
      </c>
      <c r="G511" s="1">
        <f t="shared" si="29"/>
        <v>-0.78407364568438775</v>
      </c>
      <c r="H511">
        <f t="shared" si="30"/>
        <v>0.31344258694733024</v>
      </c>
      <c r="I511">
        <f t="shared" si="31"/>
        <v>0.31344258694733024</v>
      </c>
      <c r="J511">
        <f t="shared" si="32"/>
        <v>-1.1601390714147517</v>
      </c>
    </row>
    <row r="512" spans="1:10" x14ac:dyDescent="0.2">
      <c r="A512" s="1">
        <v>3</v>
      </c>
      <c r="B512" s="1">
        <v>6</v>
      </c>
      <c r="C512" s="1">
        <v>7.5</v>
      </c>
      <c r="D512" s="1">
        <v>5.5</v>
      </c>
      <c r="E512" s="1">
        <v>0</v>
      </c>
      <c r="F512" s="1">
        <v>1</v>
      </c>
      <c r="G512" s="1">
        <f t="shared" si="29"/>
        <v>3.3535429202000144E-3</v>
      </c>
      <c r="H512">
        <f t="shared" si="30"/>
        <v>0.50083838494432631</v>
      </c>
      <c r="I512">
        <f t="shared" si="31"/>
        <v>0.50083838494432631</v>
      </c>
      <c r="J512">
        <f t="shared" si="32"/>
        <v>-0.69147181488045117</v>
      </c>
    </row>
    <row r="513" spans="1:10" x14ac:dyDescent="0.2">
      <c r="A513" s="1">
        <v>3.7</v>
      </c>
      <c r="B513" s="1">
        <v>3</v>
      </c>
      <c r="C513" s="1">
        <v>5</v>
      </c>
      <c r="D513" s="1">
        <v>3.2</v>
      </c>
      <c r="E513" s="1">
        <v>0</v>
      </c>
      <c r="F513" s="1">
        <v>0</v>
      </c>
      <c r="G513" s="1">
        <f t="shared" si="29"/>
        <v>0.17980513517992824</v>
      </c>
      <c r="H513">
        <f t="shared" si="30"/>
        <v>0.5448305682262583</v>
      </c>
      <c r="I513">
        <f t="shared" si="31"/>
        <v>0.4551694317737417</v>
      </c>
      <c r="J513">
        <f t="shared" si="32"/>
        <v>-0.78708555182178297</v>
      </c>
    </row>
    <row r="514" spans="1:10" x14ac:dyDescent="0.2">
      <c r="A514" s="1">
        <v>1.6</v>
      </c>
      <c r="B514" s="1">
        <v>9</v>
      </c>
      <c r="C514" s="1">
        <v>11.1</v>
      </c>
      <c r="D514" s="1">
        <v>8.4</v>
      </c>
      <c r="E514" s="1">
        <v>0</v>
      </c>
      <c r="F514" s="1">
        <v>1</v>
      </c>
      <c r="G514" s="1">
        <f t="shared" si="29"/>
        <v>-0.27517550447406286</v>
      </c>
      <c r="H514">
        <f t="shared" si="30"/>
        <v>0.43163696010783126</v>
      </c>
      <c r="I514">
        <f t="shared" si="31"/>
        <v>0.43163696010783126</v>
      </c>
      <c r="J514">
        <f t="shared" si="32"/>
        <v>-0.84017041416771165</v>
      </c>
    </row>
    <row r="515" spans="1:10" x14ac:dyDescent="0.2">
      <c r="A515" s="1">
        <v>7.6</v>
      </c>
      <c r="B515" s="1">
        <v>0</v>
      </c>
      <c r="C515" s="1">
        <v>24</v>
      </c>
      <c r="D515" s="1">
        <v>1.1000000000000001</v>
      </c>
      <c r="E515" s="1">
        <v>1</v>
      </c>
      <c r="F515" s="1">
        <v>0</v>
      </c>
      <c r="G515" s="1">
        <f t="shared" ref="G515:G578" si="33">$O$4+$O$5*A515+$O$6*C515+$O$7*E515</f>
        <v>-0.42910473280715933</v>
      </c>
      <c r="H515">
        <f t="shared" ref="H515:H578" si="34">1/(1+EXP(-G515))</f>
        <v>0.39434013335826029</v>
      </c>
      <c r="I515">
        <f t="shared" ref="I515:I578" si="35">IF(F515=1,H515,1-H515)</f>
        <v>0.60565986664173965</v>
      </c>
      <c r="J515">
        <f t="shared" ref="J515:J578" si="36">LN(I515)</f>
        <v>-0.50143672665600247</v>
      </c>
    </row>
    <row r="516" spans="1:10" x14ac:dyDescent="0.2">
      <c r="A516" s="1">
        <v>2.5</v>
      </c>
      <c r="B516" s="1">
        <v>0</v>
      </c>
      <c r="C516" s="1">
        <v>2.7</v>
      </c>
      <c r="D516" s="1">
        <v>0.7</v>
      </c>
      <c r="E516" s="1">
        <v>1</v>
      </c>
      <c r="F516" s="1">
        <v>0</v>
      </c>
      <c r="G516" s="1">
        <f t="shared" si="33"/>
        <v>0.38449145509936589</v>
      </c>
      <c r="H516">
        <f t="shared" si="34"/>
        <v>0.59495592892164539</v>
      </c>
      <c r="I516">
        <f t="shared" si="35"/>
        <v>0.40504407107835461</v>
      </c>
      <c r="J516">
        <f t="shared" si="36"/>
        <v>-0.90375940031837132</v>
      </c>
    </row>
    <row r="517" spans="1:10" x14ac:dyDescent="0.2">
      <c r="A517" s="1">
        <v>4.8</v>
      </c>
      <c r="B517" s="1">
        <v>2</v>
      </c>
      <c r="C517" s="1">
        <v>16.2</v>
      </c>
      <c r="D517" s="1">
        <v>2.6</v>
      </c>
      <c r="E517" s="1">
        <v>0</v>
      </c>
      <c r="F517" s="1">
        <v>1</v>
      </c>
      <c r="G517" s="1">
        <f t="shared" si="33"/>
        <v>-0.34660982408111107</v>
      </c>
      <c r="H517">
        <f t="shared" si="34"/>
        <v>0.4142047706060189</v>
      </c>
      <c r="I517">
        <f t="shared" si="35"/>
        <v>0.4142047706060189</v>
      </c>
      <c r="J517">
        <f t="shared" si="36"/>
        <v>-0.88139481244811335</v>
      </c>
    </row>
    <row r="518" spans="1:10" x14ac:dyDescent="0.2">
      <c r="A518" s="1">
        <v>4.4000000000000004</v>
      </c>
      <c r="B518" s="1">
        <v>0</v>
      </c>
      <c r="C518" s="1">
        <v>2.2999999999999998</v>
      </c>
      <c r="D518" s="1">
        <v>0.8</v>
      </c>
      <c r="E518" s="1">
        <v>1</v>
      </c>
      <c r="F518" s="1">
        <v>1</v>
      </c>
      <c r="G518" s="1">
        <f t="shared" si="33"/>
        <v>0.52419435557004124</v>
      </c>
      <c r="H518">
        <f t="shared" si="34"/>
        <v>0.62812802271715085</v>
      </c>
      <c r="I518">
        <f t="shared" si="35"/>
        <v>0.62812802271715085</v>
      </c>
      <c r="J518">
        <f t="shared" si="36"/>
        <v>-0.46501127546026422</v>
      </c>
    </row>
    <row r="519" spans="1:10" x14ac:dyDescent="0.2">
      <c r="A519" s="1">
        <v>2.2999999999999998</v>
      </c>
      <c r="B519" s="1">
        <v>0</v>
      </c>
      <c r="C519" s="1">
        <v>0.8</v>
      </c>
      <c r="D519" s="1">
        <v>1.3</v>
      </c>
      <c r="E519" s="1">
        <v>1</v>
      </c>
      <c r="F519" s="1">
        <v>1</v>
      </c>
      <c r="G519" s="1">
        <f t="shared" si="33"/>
        <v>0.47295903173852949</v>
      </c>
      <c r="H519">
        <f t="shared" si="34"/>
        <v>0.61608387996943059</v>
      </c>
      <c r="I519">
        <f t="shared" si="35"/>
        <v>0.61608387996943059</v>
      </c>
      <c r="J519">
        <f t="shared" si="36"/>
        <v>-0.48437215593720112</v>
      </c>
    </row>
    <row r="520" spans="1:10" x14ac:dyDescent="0.2">
      <c r="A520" s="1">
        <v>3.5</v>
      </c>
      <c r="B520" s="1">
        <v>2</v>
      </c>
      <c r="C520" s="1">
        <v>10.7</v>
      </c>
      <c r="D520" s="1">
        <v>2.8</v>
      </c>
      <c r="E520" s="1">
        <v>0</v>
      </c>
      <c r="F520" s="1">
        <v>1</v>
      </c>
      <c r="G520" s="1">
        <f t="shared" si="33"/>
        <v>-0.13547260400338756</v>
      </c>
      <c r="H520">
        <f t="shared" si="34"/>
        <v>0.46618355213610674</v>
      </c>
      <c r="I520">
        <f t="shared" si="35"/>
        <v>0.46618355213610674</v>
      </c>
      <c r="J520">
        <f t="shared" si="36"/>
        <v>-0.76317583370619069</v>
      </c>
    </row>
    <row r="521" spans="1:10" x14ac:dyDescent="0.2">
      <c r="A521" s="1">
        <v>3.3</v>
      </c>
      <c r="B521" s="1">
        <v>2</v>
      </c>
      <c r="C521" s="1">
        <v>24.4</v>
      </c>
      <c r="D521" s="1">
        <v>3.4</v>
      </c>
      <c r="E521" s="1">
        <v>0</v>
      </c>
      <c r="F521" s="1">
        <v>0</v>
      </c>
      <c r="G521" s="1">
        <f t="shared" si="33"/>
        <v>-0.87574541247352378</v>
      </c>
      <c r="H521">
        <f t="shared" si="34"/>
        <v>0.29406020912969338</v>
      </c>
      <c r="I521">
        <f t="shared" si="35"/>
        <v>0.70593979087030667</v>
      </c>
      <c r="J521">
        <f t="shared" si="36"/>
        <v>-0.34822532717900606</v>
      </c>
    </row>
    <row r="522" spans="1:10" x14ac:dyDescent="0.2">
      <c r="A522" s="1">
        <v>7</v>
      </c>
      <c r="B522" s="1">
        <v>0</v>
      </c>
      <c r="C522" s="1">
        <v>24.4</v>
      </c>
      <c r="D522" s="1">
        <v>0.8</v>
      </c>
      <c r="E522" s="1">
        <v>1</v>
      </c>
      <c r="F522" s="1">
        <v>0</v>
      </c>
      <c r="G522" s="1">
        <f t="shared" si="33"/>
        <v>-0.48776074322086904</v>
      </c>
      <c r="H522">
        <f t="shared" si="34"/>
        <v>0.38042122102110115</v>
      </c>
      <c r="I522">
        <f t="shared" si="35"/>
        <v>0.6195787789788989</v>
      </c>
      <c r="J522">
        <f t="shared" si="36"/>
        <v>-0.47871542057582539</v>
      </c>
    </row>
    <row r="523" spans="1:10" x14ac:dyDescent="0.2">
      <c r="A523" s="1">
        <v>4.5999999999999996</v>
      </c>
      <c r="B523" s="1">
        <v>0</v>
      </c>
      <c r="C523" s="1">
        <v>24.7</v>
      </c>
      <c r="D523" s="1">
        <v>0.7</v>
      </c>
      <c r="E523" s="1">
        <v>1</v>
      </c>
      <c r="F523" s="1">
        <v>1</v>
      </c>
      <c r="G523" s="1">
        <f t="shared" si="33"/>
        <v>-0.65332308611659973</v>
      </c>
      <c r="H523">
        <f t="shared" si="34"/>
        <v>0.34224107866868947</v>
      </c>
      <c r="I523">
        <f t="shared" si="35"/>
        <v>0.34224107866868947</v>
      </c>
      <c r="J523">
        <f t="shared" si="36"/>
        <v>-1.072239881862775</v>
      </c>
    </row>
    <row r="524" spans="1:10" x14ac:dyDescent="0.2">
      <c r="A524" s="1">
        <v>0.9</v>
      </c>
      <c r="B524" s="1">
        <v>3</v>
      </c>
      <c r="C524" s="1">
        <v>2.7</v>
      </c>
      <c r="D524" s="1">
        <v>3.5</v>
      </c>
      <c r="E524" s="1">
        <v>0</v>
      </c>
      <c r="F524" s="1">
        <v>0</v>
      </c>
      <c r="G524" s="1">
        <f t="shared" si="33"/>
        <v>0.12742868516950173</v>
      </c>
      <c r="H524">
        <f t="shared" si="34"/>
        <v>0.53181413292941848</v>
      </c>
      <c r="I524">
        <f t="shared" si="35"/>
        <v>0.46818586707058152</v>
      </c>
      <c r="J524">
        <f t="shared" si="36"/>
        <v>-0.75888991004819883</v>
      </c>
    </row>
    <row r="525" spans="1:10" x14ac:dyDescent="0.2">
      <c r="A525" s="1">
        <v>8.3000000000000007</v>
      </c>
      <c r="B525" s="1">
        <v>1</v>
      </c>
      <c r="C525" s="1">
        <v>25.1</v>
      </c>
      <c r="D525" s="1">
        <v>2.2000000000000002</v>
      </c>
      <c r="E525" s="1">
        <v>1</v>
      </c>
      <c r="F525" s="1">
        <v>1</v>
      </c>
      <c r="G525" s="1">
        <f t="shared" si="33"/>
        <v>-0.44390092172650053</v>
      </c>
      <c r="H525">
        <f t="shared" si="34"/>
        <v>0.39081185124773354</v>
      </c>
      <c r="I525">
        <f t="shared" si="35"/>
        <v>0.39081185124773354</v>
      </c>
      <c r="J525">
        <f t="shared" si="36"/>
        <v>-0.93952903366499596</v>
      </c>
    </row>
    <row r="526" spans="1:10" x14ac:dyDescent="0.2">
      <c r="A526" s="1">
        <v>12.5</v>
      </c>
      <c r="B526" s="1">
        <v>0</v>
      </c>
      <c r="C526" s="1">
        <v>24.3</v>
      </c>
      <c r="D526" s="1">
        <v>0.9</v>
      </c>
      <c r="E526" s="1">
        <v>1</v>
      </c>
      <c r="F526" s="1">
        <v>0</v>
      </c>
      <c r="G526" s="1">
        <f t="shared" si="33"/>
        <v>-0.1395576161522373</v>
      </c>
      <c r="H526">
        <f t="shared" si="34"/>
        <v>0.46516711234837788</v>
      </c>
      <c r="I526">
        <f t="shared" si="35"/>
        <v>0.53483288765162218</v>
      </c>
      <c r="J526">
        <f t="shared" si="36"/>
        <v>-0.62580094041020773</v>
      </c>
    </row>
    <row r="527" spans="1:10" x14ac:dyDescent="0.2">
      <c r="A527" s="1">
        <v>5.0999999999999996</v>
      </c>
      <c r="B527" s="1">
        <v>1</v>
      </c>
      <c r="C527" s="1">
        <v>5.4</v>
      </c>
      <c r="D527" s="1">
        <v>3.6</v>
      </c>
      <c r="E527" s="1">
        <v>0</v>
      </c>
      <c r="F527" s="1">
        <v>1</v>
      </c>
      <c r="G527" s="1">
        <f t="shared" si="33"/>
        <v>0.24583664793078086</v>
      </c>
      <c r="H527">
        <f t="shared" si="34"/>
        <v>0.56115149418774213</v>
      </c>
      <c r="I527">
        <f t="shared" si="35"/>
        <v>0.56115149418774213</v>
      </c>
      <c r="J527">
        <f t="shared" si="36"/>
        <v>-0.57776436679911514</v>
      </c>
    </row>
    <row r="528" spans="1:10" x14ac:dyDescent="0.2">
      <c r="A528" s="1">
        <v>7.7</v>
      </c>
      <c r="B528" s="1">
        <v>0</v>
      </c>
      <c r="C528" s="1">
        <v>24.4</v>
      </c>
      <c r="D528" s="1">
        <v>-0.1</v>
      </c>
      <c r="E528" s="1">
        <v>1</v>
      </c>
      <c r="F528" s="1">
        <v>0</v>
      </c>
      <c r="G528" s="1">
        <f t="shared" si="33"/>
        <v>-0.44412011011327224</v>
      </c>
      <c r="H528">
        <f t="shared" si="34"/>
        <v>0.39075966857543287</v>
      </c>
      <c r="I528">
        <f t="shared" si="35"/>
        <v>0.60924033142456713</v>
      </c>
      <c r="J528">
        <f t="shared" si="36"/>
        <v>-0.49554245623825283</v>
      </c>
    </row>
    <row r="529" spans="1:10" x14ac:dyDescent="0.2">
      <c r="A529" s="1">
        <v>2.2999999999999998</v>
      </c>
      <c r="B529" s="1">
        <v>0</v>
      </c>
      <c r="C529" s="1">
        <v>11.5</v>
      </c>
      <c r="D529" s="1">
        <v>0.8</v>
      </c>
      <c r="E529" s="1">
        <v>1</v>
      </c>
      <c r="F529" s="1">
        <v>0</v>
      </c>
      <c r="G529" s="1">
        <f t="shared" si="33"/>
        <v>-9.5471873432592808E-2</v>
      </c>
      <c r="H529">
        <f t="shared" si="34"/>
        <v>0.47615014460182215</v>
      </c>
      <c r="I529">
        <f t="shared" si="35"/>
        <v>0.52384985539817785</v>
      </c>
      <c r="J529">
        <f t="shared" si="36"/>
        <v>-0.64655017121989522</v>
      </c>
    </row>
    <row r="530" spans="1:10" x14ac:dyDescent="0.2">
      <c r="A530" s="1">
        <v>4.9000000000000004</v>
      </c>
      <c r="B530" s="1">
        <v>2</v>
      </c>
      <c r="C530" s="1">
        <v>23.1</v>
      </c>
      <c r="D530" s="1">
        <v>3.3</v>
      </c>
      <c r="E530" s="1">
        <v>0</v>
      </c>
      <c r="F530" s="1">
        <v>0</v>
      </c>
      <c r="G530" s="1">
        <f t="shared" si="33"/>
        <v>-0.70693369518276561</v>
      </c>
      <c r="H530">
        <f t="shared" si="34"/>
        <v>0.33027673513640915</v>
      </c>
      <c r="I530">
        <f t="shared" si="35"/>
        <v>0.66972326486359091</v>
      </c>
      <c r="J530">
        <f t="shared" si="36"/>
        <v>-0.40089068943764439</v>
      </c>
    </row>
    <row r="531" spans="1:10" x14ac:dyDescent="0.2">
      <c r="A531" s="1">
        <v>2.6</v>
      </c>
      <c r="B531" s="1">
        <v>7</v>
      </c>
      <c r="C531" s="1">
        <v>20</v>
      </c>
      <c r="D531" s="1">
        <v>6.8</v>
      </c>
      <c r="E531" s="1">
        <v>0</v>
      </c>
      <c r="F531" s="1">
        <v>0</v>
      </c>
      <c r="G531" s="1">
        <f t="shared" si="33"/>
        <v>-0.68563875747336944</v>
      </c>
      <c r="H531">
        <f t="shared" si="34"/>
        <v>0.33500395457023158</v>
      </c>
      <c r="I531">
        <f t="shared" si="35"/>
        <v>0.66499604542976842</v>
      </c>
      <c r="J531">
        <f t="shared" si="36"/>
        <v>-0.40797418506611749</v>
      </c>
    </row>
    <row r="532" spans="1:10" x14ac:dyDescent="0.2">
      <c r="A532" s="1">
        <v>6.2</v>
      </c>
      <c r="B532" s="1">
        <v>2</v>
      </c>
      <c r="C532" s="1">
        <v>14.1</v>
      </c>
      <c r="D532" s="1">
        <v>2.4</v>
      </c>
      <c r="E532" s="1">
        <v>1</v>
      </c>
      <c r="F532" s="1">
        <v>0</v>
      </c>
      <c r="G532" s="1">
        <f t="shared" si="33"/>
        <v>9.5453992200872084E-3</v>
      </c>
      <c r="H532">
        <f t="shared" si="34"/>
        <v>0.50238633168590208</v>
      </c>
      <c r="I532">
        <f t="shared" si="35"/>
        <v>0.49761366831409792</v>
      </c>
      <c r="J532">
        <f t="shared" si="36"/>
        <v>-0.69793126945753414</v>
      </c>
    </row>
    <row r="533" spans="1:10" x14ac:dyDescent="0.2">
      <c r="A533" s="1">
        <v>4.5</v>
      </c>
      <c r="B533" s="1">
        <v>0</v>
      </c>
      <c r="C533" s="1">
        <v>24.5</v>
      </c>
      <c r="D533" s="1">
        <v>1.2</v>
      </c>
      <c r="E533" s="1">
        <v>1</v>
      </c>
      <c r="F533" s="1">
        <v>1</v>
      </c>
      <c r="G533" s="1">
        <f t="shared" si="33"/>
        <v>-0.64893258554265754</v>
      </c>
      <c r="H533">
        <f t="shared" si="34"/>
        <v>0.3432301170321766</v>
      </c>
      <c r="I533">
        <f t="shared" si="35"/>
        <v>0.3432301170321766</v>
      </c>
      <c r="J533">
        <f t="shared" si="36"/>
        <v>-1.0693541616281927</v>
      </c>
    </row>
    <row r="534" spans="1:10" x14ac:dyDescent="0.2">
      <c r="A534" s="1">
        <v>5.7</v>
      </c>
      <c r="B534" s="1">
        <v>0</v>
      </c>
      <c r="C534" s="1">
        <v>23</v>
      </c>
      <c r="D534" s="1">
        <v>0.9</v>
      </c>
      <c r="E534" s="1">
        <v>1</v>
      </c>
      <c r="F534" s="1">
        <v>1</v>
      </c>
      <c r="G534" s="1">
        <f t="shared" si="33"/>
        <v>-0.49443349615264109</v>
      </c>
      <c r="H534">
        <f t="shared" si="34"/>
        <v>0.37884970681850061</v>
      </c>
      <c r="I534">
        <f t="shared" si="35"/>
        <v>0.37884970681850061</v>
      </c>
      <c r="J534">
        <f t="shared" si="36"/>
        <v>-0.97061570447729739</v>
      </c>
    </row>
    <row r="535" spans="1:10" x14ac:dyDescent="0.2">
      <c r="A535" s="1">
        <v>0.9</v>
      </c>
      <c r="B535" s="1">
        <v>11</v>
      </c>
      <c r="C535" s="1">
        <v>18.2</v>
      </c>
      <c r="D535" s="1">
        <v>11.2</v>
      </c>
      <c r="E535" s="1">
        <v>0</v>
      </c>
      <c r="F535" s="1">
        <v>1</v>
      </c>
      <c r="G535" s="1">
        <f t="shared" si="33"/>
        <v>-0.69599926157371284</v>
      </c>
      <c r="H535">
        <f t="shared" si="34"/>
        <v>0.33269983911139267</v>
      </c>
      <c r="I535">
        <f t="shared" si="35"/>
        <v>0.33269983911139267</v>
      </c>
      <c r="J535">
        <f t="shared" si="36"/>
        <v>-1.1005145795424558</v>
      </c>
    </row>
    <row r="536" spans="1:10" x14ac:dyDescent="0.2">
      <c r="A536" s="1">
        <v>2.9</v>
      </c>
      <c r="B536" s="1">
        <v>0</v>
      </c>
      <c r="C536" s="1">
        <v>16.5</v>
      </c>
      <c r="D536" s="1">
        <v>1.4</v>
      </c>
      <c r="E536" s="1">
        <v>1</v>
      </c>
      <c r="F536" s="1">
        <v>0</v>
      </c>
      <c r="G536" s="1">
        <f t="shared" si="33"/>
        <v>-0.32368753478748691</v>
      </c>
      <c r="H536">
        <f t="shared" si="34"/>
        <v>0.41977733118063659</v>
      </c>
      <c r="I536">
        <f t="shared" si="35"/>
        <v>0.58022266881936346</v>
      </c>
      <c r="J536">
        <f t="shared" si="36"/>
        <v>-0.54434333735941165</v>
      </c>
    </row>
    <row r="537" spans="1:10" x14ac:dyDescent="0.2">
      <c r="A537" s="1">
        <v>1.3</v>
      </c>
      <c r="B537" s="1">
        <v>5</v>
      </c>
      <c r="C537" s="1">
        <v>12.8</v>
      </c>
      <c r="D537" s="1">
        <v>4</v>
      </c>
      <c r="E537" s="1">
        <v>0</v>
      </c>
      <c r="F537" s="1">
        <v>1</v>
      </c>
      <c r="G537" s="1">
        <f t="shared" si="33"/>
        <v>-0.3841900851721966</v>
      </c>
      <c r="H537">
        <f t="shared" si="34"/>
        <v>0.40511669829730473</v>
      </c>
      <c r="I537">
        <f t="shared" si="35"/>
        <v>0.40511669829730473</v>
      </c>
      <c r="J537">
        <f t="shared" si="36"/>
        <v>-0.90358010943712896</v>
      </c>
    </row>
    <row r="538" spans="1:10" x14ac:dyDescent="0.2">
      <c r="A538" s="1">
        <v>4.5</v>
      </c>
      <c r="B538" s="1">
        <v>2</v>
      </c>
      <c r="C538" s="1">
        <v>9.1999999999999993</v>
      </c>
      <c r="D538" s="1">
        <v>3.6</v>
      </c>
      <c r="E538" s="1">
        <v>0</v>
      </c>
      <c r="F538" s="1">
        <v>0</v>
      </c>
      <c r="G538" s="1">
        <f t="shared" si="33"/>
        <v>6.557733070172489E-3</v>
      </c>
      <c r="H538">
        <f t="shared" si="34"/>
        <v>0.50163942739240475</v>
      </c>
      <c r="I538">
        <f t="shared" si="35"/>
        <v>0.49836057260759525</v>
      </c>
      <c r="J538">
        <f t="shared" si="36"/>
        <v>-0.69643142256827706</v>
      </c>
    </row>
    <row r="539" spans="1:10" x14ac:dyDescent="0.2">
      <c r="A539" s="1">
        <v>5.5</v>
      </c>
      <c r="B539" s="1">
        <v>0</v>
      </c>
      <c r="C539" s="1">
        <v>24.2</v>
      </c>
      <c r="D539" s="1">
        <v>1.4</v>
      </c>
      <c r="E539" s="1">
        <v>1</v>
      </c>
      <c r="F539" s="1">
        <v>0</v>
      </c>
      <c r="G539" s="1">
        <f t="shared" si="33"/>
        <v>-0.57065150886212046</v>
      </c>
      <c r="H539">
        <f t="shared" si="34"/>
        <v>0.36108650617624632</v>
      </c>
      <c r="I539">
        <f t="shared" si="35"/>
        <v>0.63891349382375373</v>
      </c>
      <c r="J539">
        <f t="shared" si="36"/>
        <v>-0.44798621119656873</v>
      </c>
    </row>
    <row r="540" spans="1:10" x14ac:dyDescent="0.2">
      <c r="A540" s="1">
        <v>6.4</v>
      </c>
      <c r="B540" s="1">
        <v>2</v>
      </c>
      <c r="C540" s="1">
        <v>9.4</v>
      </c>
      <c r="D540" s="1">
        <v>2.6</v>
      </c>
      <c r="E540" s="1">
        <v>0</v>
      </c>
      <c r="F540" s="1">
        <v>0</v>
      </c>
      <c r="G540" s="1">
        <f t="shared" si="33"/>
        <v>0.1143860033443363</v>
      </c>
      <c r="H540">
        <f t="shared" si="34"/>
        <v>0.52856536148463873</v>
      </c>
      <c r="I540">
        <f t="shared" si="35"/>
        <v>0.47143463851536127</v>
      </c>
      <c r="J540">
        <f t="shared" si="36"/>
        <v>-0.75197481108765196</v>
      </c>
    </row>
    <row r="541" spans="1:10" x14ac:dyDescent="0.2">
      <c r="A541" s="1">
        <v>5.4</v>
      </c>
      <c r="B541" s="1">
        <v>0</v>
      </c>
      <c r="C541" s="1">
        <v>19.7</v>
      </c>
      <c r="D541" s="1">
        <v>2.1</v>
      </c>
      <c r="E541" s="1">
        <v>1</v>
      </c>
      <c r="F541" s="1">
        <v>1</v>
      </c>
      <c r="G541" s="1">
        <f t="shared" si="33"/>
        <v>-0.3378261585465121</v>
      </c>
      <c r="H541">
        <f t="shared" si="34"/>
        <v>0.41633762559585813</v>
      </c>
      <c r="I541">
        <f t="shared" si="35"/>
        <v>0.41633762559585813</v>
      </c>
      <c r="J541">
        <f t="shared" si="36"/>
        <v>-0.87625874790001168</v>
      </c>
    </row>
    <row r="542" spans="1:10" x14ac:dyDescent="0.2">
      <c r="A542" s="1">
        <v>3</v>
      </c>
      <c r="B542" s="1">
        <v>3</v>
      </c>
      <c r="C542" s="1">
        <v>17.3</v>
      </c>
      <c r="D542" s="1">
        <v>2.8</v>
      </c>
      <c r="E542" s="1">
        <v>0</v>
      </c>
      <c r="F542" s="1">
        <v>0</v>
      </c>
      <c r="G542" s="1">
        <f t="shared" si="33"/>
        <v>-0.51726541695615513</v>
      </c>
      <c r="H542">
        <f t="shared" si="34"/>
        <v>0.37349189267035077</v>
      </c>
      <c r="I542">
        <f t="shared" si="35"/>
        <v>0.62650810732964923</v>
      </c>
      <c r="J542">
        <f t="shared" si="36"/>
        <v>-0.46759356405991265</v>
      </c>
    </row>
    <row r="543" spans="1:10" x14ac:dyDescent="0.2">
      <c r="A543" s="1">
        <v>2.4</v>
      </c>
      <c r="B543" s="1">
        <v>1</v>
      </c>
      <c r="C543" s="1">
        <v>5.2</v>
      </c>
      <c r="D543" s="1">
        <v>1.2</v>
      </c>
      <c r="E543" s="1">
        <v>1</v>
      </c>
      <c r="F543" s="1">
        <v>1</v>
      </c>
      <c r="G543" s="1">
        <f t="shared" si="33"/>
        <v>0.24544611978900635</v>
      </c>
      <c r="H543">
        <f t="shared" si="34"/>
        <v>0.56105532023878735</v>
      </c>
      <c r="I543">
        <f t="shared" si="35"/>
        <v>0.56105532023878735</v>
      </c>
      <c r="J543">
        <f t="shared" si="36"/>
        <v>-0.57793576826977788</v>
      </c>
    </row>
    <row r="544" spans="1:10" x14ac:dyDescent="0.2">
      <c r="A544" s="1">
        <v>4.2</v>
      </c>
      <c r="B544" s="1">
        <v>2</v>
      </c>
      <c r="C544" s="1">
        <v>16.7</v>
      </c>
      <c r="D544" s="1">
        <v>2</v>
      </c>
      <c r="E544" s="1">
        <v>1</v>
      </c>
      <c r="F544" s="1">
        <v>1</v>
      </c>
      <c r="G544" s="1">
        <f t="shared" si="33"/>
        <v>-0.25326552146269188</v>
      </c>
      <c r="H544">
        <f t="shared" si="34"/>
        <v>0.43701990685874847</v>
      </c>
      <c r="I544">
        <f t="shared" si="35"/>
        <v>0.43701990685874847</v>
      </c>
      <c r="J544">
        <f t="shared" si="36"/>
        <v>-0.82777653147156027</v>
      </c>
    </row>
    <row r="545" spans="1:10" x14ac:dyDescent="0.2">
      <c r="A545" s="1">
        <v>4</v>
      </c>
      <c r="B545" s="1">
        <v>2</v>
      </c>
      <c r="C545" s="1">
        <v>14</v>
      </c>
      <c r="D545" s="1">
        <v>2.6</v>
      </c>
      <c r="E545" s="1">
        <v>0</v>
      </c>
      <c r="F545" s="1">
        <v>0</v>
      </c>
      <c r="G545" s="1">
        <f t="shared" si="33"/>
        <v>-0.27961118929306045</v>
      </c>
      <c r="H545">
        <f t="shared" si="34"/>
        <v>0.43054910076200881</v>
      </c>
      <c r="I545">
        <f t="shared" si="35"/>
        <v>0.56945089923799119</v>
      </c>
      <c r="J545">
        <f t="shared" si="36"/>
        <v>-0.56308271712878688</v>
      </c>
    </row>
    <row r="546" spans="1:10" x14ac:dyDescent="0.2">
      <c r="A546" s="1">
        <v>6.4</v>
      </c>
      <c r="B546" s="1">
        <v>0</v>
      </c>
      <c r="C546" s="1">
        <v>24.6</v>
      </c>
      <c r="D546" s="1">
        <v>0.1</v>
      </c>
      <c r="E546" s="1">
        <v>1</v>
      </c>
      <c r="F546" s="1">
        <v>0</v>
      </c>
      <c r="G546" s="1">
        <f t="shared" si="33"/>
        <v>-0.53579187690240837</v>
      </c>
      <c r="H546">
        <f t="shared" si="34"/>
        <v>0.36916704079035367</v>
      </c>
      <c r="I546">
        <f t="shared" si="35"/>
        <v>0.63083295920964633</v>
      </c>
      <c r="J546">
        <f t="shared" si="36"/>
        <v>-0.46071417540146659</v>
      </c>
    </row>
    <row r="547" spans="1:10" x14ac:dyDescent="0.2">
      <c r="A547" s="1">
        <v>2.6</v>
      </c>
      <c r="B547" s="1">
        <v>2</v>
      </c>
      <c r="C547" s="1">
        <v>3.7</v>
      </c>
      <c r="D547" s="1">
        <v>2.7</v>
      </c>
      <c r="E547" s="1">
        <v>0</v>
      </c>
      <c r="F547" s="1">
        <v>0</v>
      </c>
      <c r="G547" s="1">
        <f t="shared" si="33"/>
        <v>0.18028869619852725</v>
      </c>
      <c r="H547">
        <f t="shared" si="34"/>
        <v>0.54495048402780866</v>
      </c>
      <c r="I547">
        <f t="shared" si="35"/>
        <v>0.45504951597219134</v>
      </c>
      <c r="J547">
        <f t="shared" si="36"/>
        <v>-0.78734903963983172</v>
      </c>
    </row>
    <row r="548" spans="1:10" x14ac:dyDescent="0.2">
      <c r="A548" s="1">
        <v>4.7</v>
      </c>
      <c r="B548" s="1">
        <v>0</v>
      </c>
      <c r="C548" s="1">
        <v>11.8</v>
      </c>
      <c r="D548" s="1">
        <v>2.1</v>
      </c>
      <c r="E548" s="1">
        <v>1</v>
      </c>
      <c r="F548" s="1">
        <v>1</v>
      </c>
      <c r="G548" s="1">
        <f t="shared" si="33"/>
        <v>3.8215839266626278E-2</v>
      </c>
      <c r="H548">
        <f t="shared" si="34"/>
        <v>0.50955279722943325</v>
      </c>
      <c r="I548">
        <f t="shared" si="35"/>
        <v>0.50955279722943325</v>
      </c>
      <c r="J548">
        <f t="shared" si="36"/>
        <v>-0.67422180611513649</v>
      </c>
    </row>
    <row r="549" spans="1:10" x14ac:dyDescent="0.2">
      <c r="A549" s="1">
        <v>14</v>
      </c>
      <c r="B549" s="1">
        <v>0</v>
      </c>
      <c r="C549" s="1">
        <v>22.8</v>
      </c>
      <c r="D549" s="1">
        <v>2.4</v>
      </c>
      <c r="E549" s="1">
        <v>1</v>
      </c>
      <c r="F549" s="1">
        <v>0</v>
      </c>
      <c r="G549" s="1">
        <f t="shared" si="33"/>
        <v>3.3644601712463168E-2</v>
      </c>
      <c r="H549">
        <f t="shared" si="34"/>
        <v>0.50841035709464155</v>
      </c>
      <c r="I549">
        <f t="shared" si="35"/>
        <v>0.49158964290535845</v>
      </c>
      <c r="J549">
        <f t="shared" si="36"/>
        <v>-0.71011096964612674</v>
      </c>
    </row>
    <row r="550" spans="1:10" x14ac:dyDescent="0.2">
      <c r="A550" s="1">
        <v>0.8</v>
      </c>
      <c r="B550" s="1">
        <v>0</v>
      </c>
      <c r="C550" s="1">
        <v>9.8000000000000007</v>
      </c>
      <c r="D550" s="1">
        <v>2.2000000000000002</v>
      </c>
      <c r="E550" s="1">
        <v>1</v>
      </c>
      <c r="F550" s="1">
        <v>0</v>
      </c>
      <c r="G550" s="1">
        <f t="shared" si="33"/>
        <v>-9.8676063582565338E-2</v>
      </c>
      <c r="H550">
        <f t="shared" si="34"/>
        <v>0.4753509814130481</v>
      </c>
      <c r="I550">
        <f t="shared" si="35"/>
        <v>0.5246490185869519</v>
      </c>
      <c r="J550">
        <f t="shared" si="36"/>
        <v>-0.6450257759852237</v>
      </c>
    </row>
    <row r="551" spans="1:10" x14ac:dyDescent="0.2">
      <c r="A551" s="1">
        <v>4.3</v>
      </c>
      <c r="B551" s="1">
        <v>0</v>
      </c>
      <c r="C551" s="1">
        <v>23.1</v>
      </c>
      <c r="D551" s="1">
        <v>1</v>
      </c>
      <c r="E551" s="1">
        <v>1</v>
      </c>
      <c r="F551" s="1">
        <v>1</v>
      </c>
      <c r="G551" s="1">
        <f t="shared" si="33"/>
        <v>-0.58702720073392012</v>
      </c>
      <c r="H551">
        <f t="shared" si="34"/>
        <v>0.3573172428277403</v>
      </c>
      <c r="I551">
        <f t="shared" si="35"/>
        <v>0.3573172428277403</v>
      </c>
      <c r="J551">
        <f t="shared" si="36"/>
        <v>-1.0291312564333339</v>
      </c>
    </row>
    <row r="552" spans="1:10" x14ac:dyDescent="0.2">
      <c r="A552" s="1">
        <v>3.3</v>
      </c>
      <c r="B552" s="1">
        <v>1</v>
      </c>
      <c r="C552" s="1">
        <v>14.8</v>
      </c>
      <c r="D552" s="1">
        <v>1.7</v>
      </c>
      <c r="E552" s="1">
        <v>1</v>
      </c>
      <c r="F552" s="1">
        <v>1</v>
      </c>
      <c r="G552" s="1">
        <f t="shared" si="33"/>
        <v>-0.20843857793112522</v>
      </c>
      <c r="H552">
        <f t="shared" si="34"/>
        <v>0.44807820516616381</v>
      </c>
      <c r="I552">
        <f t="shared" si="35"/>
        <v>0.44807820516616381</v>
      </c>
      <c r="J552">
        <f t="shared" si="36"/>
        <v>-0.80278749669882232</v>
      </c>
    </row>
    <row r="553" spans="1:10" x14ac:dyDescent="0.2">
      <c r="A553" s="1">
        <v>5.0999999999999996</v>
      </c>
      <c r="B553" s="1">
        <v>1</v>
      </c>
      <c r="C553" s="1">
        <v>24.7</v>
      </c>
      <c r="D553" s="1">
        <v>2</v>
      </c>
      <c r="E553" s="1">
        <v>1</v>
      </c>
      <c r="F553" s="1">
        <v>1</v>
      </c>
      <c r="G553" s="1">
        <f t="shared" si="33"/>
        <v>-0.6221512053254592</v>
      </c>
      <c r="H553">
        <f t="shared" si="34"/>
        <v>0.34929235160192218</v>
      </c>
      <c r="I553">
        <f t="shared" si="35"/>
        <v>0.34929235160192218</v>
      </c>
      <c r="J553">
        <f t="shared" si="36"/>
        <v>-1.0518460237677334</v>
      </c>
    </row>
    <row r="554" spans="1:10" x14ac:dyDescent="0.2">
      <c r="A554" s="1">
        <v>5.9</v>
      </c>
      <c r="B554" s="1">
        <v>0</v>
      </c>
      <c r="C554" s="1">
        <v>24</v>
      </c>
      <c r="D554" s="1">
        <v>0.8</v>
      </c>
      <c r="E554" s="1">
        <v>1</v>
      </c>
      <c r="F554" s="1">
        <v>0</v>
      </c>
      <c r="G554" s="1">
        <f t="shared" si="33"/>
        <v>-0.53508912749703741</v>
      </c>
      <c r="H554">
        <f t="shared" si="34"/>
        <v>0.36933071403698819</v>
      </c>
      <c r="I554">
        <f t="shared" si="35"/>
        <v>0.63066928596301186</v>
      </c>
      <c r="J554">
        <f t="shared" si="36"/>
        <v>-0.46097366482874141</v>
      </c>
    </row>
    <row r="555" spans="1:10" x14ac:dyDescent="0.2">
      <c r="A555" s="1">
        <v>2.6</v>
      </c>
      <c r="B555" s="1">
        <v>1</v>
      </c>
      <c r="C555" s="1">
        <v>5</v>
      </c>
      <c r="D555" s="1">
        <v>2.6</v>
      </c>
      <c r="E555" s="1">
        <v>0</v>
      </c>
      <c r="F555" s="1">
        <v>1</v>
      </c>
      <c r="G555" s="1">
        <f t="shared" si="33"/>
        <v>0.11122699743941894</v>
      </c>
      <c r="H555">
        <f t="shared" si="34"/>
        <v>0.52777811730888369</v>
      </c>
      <c r="I555">
        <f t="shared" si="35"/>
        <v>0.52777811730888369</v>
      </c>
      <c r="J555">
        <f t="shared" si="36"/>
        <v>-0.63907931596778111</v>
      </c>
    </row>
    <row r="556" spans="1:10" x14ac:dyDescent="0.2">
      <c r="A556" s="1">
        <v>3.4</v>
      </c>
      <c r="B556" s="1">
        <v>0</v>
      </c>
      <c r="C556" s="1">
        <v>17.100000000000001</v>
      </c>
      <c r="D556" s="1">
        <v>0.9</v>
      </c>
      <c r="E556" s="1">
        <v>1</v>
      </c>
      <c r="F556" s="1">
        <v>1</v>
      </c>
      <c r="G556" s="1">
        <f t="shared" si="33"/>
        <v>-0.32439028419285798</v>
      </c>
      <c r="H556">
        <f t="shared" si="34"/>
        <v>0.41960617615334606</v>
      </c>
      <c r="I556">
        <f t="shared" si="35"/>
        <v>0.41960617615334606</v>
      </c>
      <c r="J556">
        <f t="shared" si="36"/>
        <v>-0.86843868342307251</v>
      </c>
    </row>
    <row r="557" spans="1:10" x14ac:dyDescent="0.2">
      <c r="A557" s="1">
        <v>4.3</v>
      </c>
      <c r="B557" s="1">
        <v>8</v>
      </c>
      <c r="C557" s="1">
        <v>10.9</v>
      </c>
      <c r="D557" s="1">
        <v>5.5</v>
      </c>
      <c r="E557" s="1">
        <v>0</v>
      </c>
      <c r="F557" s="1">
        <v>0</v>
      </c>
      <c r="G557" s="1">
        <f t="shared" si="33"/>
        <v>-9.6222471469733117E-2</v>
      </c>
      <c r="H557">
        <f t="shared" si="34"/>
        <v>0.47596292540473512</v>
      </c>
      <c r="I557">
        <f t="shared" si="35"/>
        <v>0.52403707459526494</v>
      </c>
      <c r="J557">
        <f t="shared" si="36"/>
        <v>-0.64619284411957478</v>
      </c>
    </row>
    <row r="558" spans="1:10" x14ac:dyDescent="0.2">
      <c r="A558" s="1">
        <v>3.6</v>
      </c>
      <c r="B558" s="1">
        <v>1</v>
      </c>
      <c r="C558" s="1">
        <v>6.1</v>
      </c>
      <c r="D558" s="1">
        <v>1.8</v>
      </c>
      <c r="E558" s="1">
        <v>1</v>
      </c>
      <c r="F558" s="1">
        <v>1</v>
      </c>
      <c r="G558" s="1">
        <f t="shared" si="33"/>
        <v>0.27244668839297648</v>
      </c>
      <c r="H558">
        <f t="shared" si="34"/>
        <v>0.56769346451420577</v>
      </c>
      <c r="I558">
        <f t="shared" si="35"/>
        <v>0.56769346451420577</v>
      </c>
      <c r="J558">
        <f t="shared" si="36"/>
        <v>-0.56617368108908073</v>
      </c>
    </row>
    <row r="559" spans="1:10" x14ac:dyDescent="0.2">
      <c r="A559" s="1">
        <v>4.5</v>
      </c>
      <c r="B559" s="1">
        <v>6</v>
      </c>
      <c r="C559" s="1">
        <v>20</v>
      </c>
      <c r="D559" s="1">
        <v>5.9</v>
      </c>
      <c r="E559" s="1">
        <v>0</v>
      </c>
      <c r="F559" s="1">
        <v>1</v>
      </c>
      <c r="G559" s="1">
        <f t="shared" si="33"/>
        <v>-0.5671856104670352</v>
      </c>
      <c r="H559">
        <f t="shared" si="34"/>
        <v>0.3618864838330787</v>
      </c>
      <c r="I559">
        <f t="shared" si="35"/>
        <v>0.3618864838330787</v>
      </c>
      <c r="J559">
        <f t="shared" si="36"/>
        <v>-1.01642469690464</v>
      </c>
    </row>
    <row r="560" spans="1:10" x14ac:dyDescent="0.2">
      <c r="A560" s="1">
        <v>6</v>
      </c>
      <c r="B560" s="1">
        <v>1</v>
      </c>
      <c r="C560" s="1">
        <v>11.2</v>
      </c>
      <c r="D560" s="1">
        <v>1.2</v>
      </c>
      <c r="E560" s="1">
        <v>1</v>
      </c>
      <c r="F560" s="1">
        <v>0</v>
      </c>
      <c r="G560" s="1">
        <f t="shared" si="33"/>
        <v>0.1511373595201034</v>
      </c>
      <c r="H560">
        <f t="shared" si="34"/>
        <v>0.53771257972386477</v>
      </c>
      <c r="I560">
        <f t="shared" si="35"/>
        <v>0.46228742027613523</v>
      </c>
      <c r="J560">
        <f t="shared" si="36"/>
        <v>-0.77156845952813113</v>
      </c>
    </row>
    <row r="561" spans="1:10" x14ac:dyDescent="0.2">
      <c r="A561" s="1">
        <v>0.4</v>
      </c>
      <c r="B561" s="1">
        <v>0</v>
      </c>
      <c r="C561" s="1">
        <v>2.5</v>
      </c>
      <c r="D561" s="1">
        <v>0.6</v>
      </c>
      <c r="E561" s="1">
        <v>1</v>
      </c>
      <c r="F561" s="1">
        <v>1</v>
      </c>
      <c r="G561" s="1">
        <f t="shared" si="33"/>
        <v>0.26419443250874586</v>
      </c>
      <c r="H561">
        <f t="shared" si="34"/>
        <v>0.56566709524441483</v>
      </c>
      <c r="I561">
        <f t="shared" si="35"/>
        <v>0.56566709524441483</v>
      </c>
      <c r="J561">
        <f t="shared" si="36"/>
        <v>-0.56974954476560358</v>
      </c>
    </row>
    <row r="562" spans="1:10" x14ac:dyDescent="0.2">
      <c r="A562" s="1">
        <v>6</v>
      </c>
      <c r="B562" s="1">
        <v>0</v>
      </c>
      <c r="C562" s="1">
        <v>25.1</v>
      </c>
      <c r="D562" s="1">
        <v>0.9</v>
      </c>
      <c r="E562" s="1">
        <v>1</v>
      </c>
      <c r="F562" s="1">
        <v>1</v>
      </c>
      <c r="G562" s="1">
        <f t="shared" si="33"/>
        <v>-0.58729157336574733</v>
      </c>
      <c r="H562">
        <f t="shared" si="34"/>
        <v>0.35725653415579783</v>
      </c>
      <c r="I562">
        <f t="shared" si="35"/>
        <v>0.35725653415579783</v>
      </c>
      <c r="J562">
        <f t="shared" si="36"/>
        <v>-1.0293011721902339</v>
      </c>
    </row>
    <row r="563" spans="1:10" x14ac:dyDescent="0.2">
      <c r="A563" s="1">
        <v>4.9000000000000004</v>
      </c>
      <c r="B563" s="1">
        <v>0</v>
      </c>
      <c r="C563" s="1">
        <v>24.4</v>
      </c>
      <c r="D563" s="1">
        <v>1.4</v>
      </c>
      <c r="E563" s="1">
        <v>1</v>
      </c>
      <c r="F563" s="1">
        <v>1</v>
      </c>
      <c r="G563" s="1">
        <f t="shared" si="33"/>
        <v>-0.61868264254365957</v>
      </c>
      <c r="H563">
        <f t="shared" si="34"/>
        <v>0.3500811230717315</v>
      </c>
      <c r="I563">
        <f t="shared" si="35"/>
        <v>0.3500811230717315</v>
      </c>
      <c r="J563">
        <f t="shared" si="36"/>
        <v>-1.0495903711506125</v>
      </c>
    </row>
    <row r="564" spans="1:10" x14ac:dyDescent="0.2">
      <c r="A564" s="1">
        <v>1.1000000000000001</v>
      </c>
      <c r="B564" s="1">
        <v>6</v>
      </c>
      <c r="C564" s="1">
        <v>4.7</v>
      </c>
      <c r="D564" s="1">
        <v>5.9</v>
      </c>
      <c r="E564" s="1">
        <v>0</v>
      </c>
      <c r="F564" s="1">
        <v>0</v>
      </c>
      <c r="G564" s="1">
        <f t="shared" si="33"/>
        <v>3.3648670164252908E-2</v>
      </c>
      <c r="H564">
        <f t="shared" si="34"/>
        <v>0.50841137391977587</v>
      </c>
      <c r="I564">
        <f t="shared" si="35"/>
        <v>0.49158862608022413</v>
      </c>
      <c r="J564">
        <f t="shared" si="36"/>
        <v>-0.71011303809122239</v>
      </c>
    </row>
    <row r="565" spans="1:10" x14ac:dyDescent="0.2">
      <c r="A565" s="1">
        <v>0.7</v>
      </c>
      <c r="B565" s="1">
        <v>0</v>
      </c>
      <c r="C565" s="1">
        <v>4.8</v>
      </c>
      <c r="D565" s="1">
        <v>0.6</v>
      </c>
      <c r="E565" s="1">
        <v>1</v>
      </c>
      <c r="F565" s="1">
        <v>0</v>
      </c>
      <c r="G565" s="1">
        <f t="shared" si="33"/>
        <v>0.16071147856346937</v>
      </c>
      <c r="H565">
        <f t="shared" si="34"/>
        <v>0.54009161564383434</v>
      </c>
      <c r="I565">
        <f t="shared" si="35"/>
        <v>0.45990838435616566</v>
      </c>
      <c r="J565">
        <f t="shared" si="36"/>
        <v>-0.77672797377798597</v>
      </c>
    </row>
    <row r="566" spans="1:10" x14ac:dyDescent="0.2">
      <c r="A566" s="1">
        <v>6.5</v>
      </c>
      <c r="B566" s="1">
        <v>0</v>
      </c>
      <c r="C566" s="1">
        <v>24.2</v>
      </c>
      <c r="D566" s="1">
        <v>0.8</v>
      </c>
      <c r="E566" s="1">
        <v>1</v>
      </c>
      <c r="F566" s="1">
        <v>0</v>
      </c>
      <c r="G566" s="1">
        <f t="shared" si="33"/>
        <v>-0.50830774727983929</v>
      </c>
      <c r="H566">
        <f t="shared" si="34"/>
        <v>0.37559031278140848</v>
      </c>
      <c r="I566">
        <f t="shared" si="35"/>
        <v>0.62440968721859158</v>
      </c>
      <c r="J566">
        <f t="shared" si="36"/>
        <v>-0.47094857601759538</v>
      </c>
    </row>
    <row r="567" spans="1:10" x14ac:dyDescent="0.2">
      <c r="A567" s="1">
        <v>4.3</v>
      </c>
      <c r="B567" s="1">
        <v>1</v>
      </c>
      <c r="C567" s="1">
        <v>11.5</v>
      </c>
      <c r="D567" s="1">
        <v>1.1000000000000001</v>
      </c>
      <c r="E567" s="1">
        <v>1</v>
      </c>
      <c r="F567" s="1">
        <v>1</v>
      </c>
      <c r="G567" s="1">
        <f t="shared" si="33"/>
        <v>2.9215649731969578E-2</v>
      </c>
      <c r="H567">
        <f t="shared" si="34"/>
        <v>0.50730339295357818</v>
      </c>
      <c r="I567">
        <f t="shared" si="35"/>
        <v>0.50730339295357818</v>
      </c>
      <c r="J567">
        <f t="shared" si="36"/>
        <v>-0.67864604617327795</v>
      </c>
    </row>
    <row r="568" spans="1:10" x14ac:dyDescent="0.2">
      <c r="A568" s="1">
        <v>1.9</v>
      </c>
      <c r="B568" s="1">
        <v>0</v>
      </c>
      <c r="C568" s="1">
        <v>2.5</v>
      </c>
      <c r="D568" s="1">
        <v>2.2000000000000002</v>
      </c>
      <c r="E568" s="1">
        <v>1</v>
      </c>
      <c r="F568" s="1">
        <v>1</v>
      </c>
      <c r="G568" s="1">
        <f t="shared" si="33"/>
        <v>0.35771007488216766</v>
      </c>
      <c r="H568">
        <f t="shared" si="34"/>
        <v>0.58848599495540521</v>
      </c>
      <c r="I568">
        <f t="shared" si="35"/>
        <v>0.58848599495540521</v>
      </c>
      <c r="J568">
        <f t="shared" si="36"/>
        <v>-0.53020215043175045</v>
      </c>
    </row>
    <row r="569" spans="1:10" x14ac:dyDescent="0.2">
      <c r="A569" s="1">
        <v>0.5</v>
      </c>
      <c r="B569" s="1">
        <v>2</v>
      </c>
      <c r="C569" s="1">
        <v>6.1</v>
      </c>
      <c r="D569" s="1">
        <v>2.2000000000000002</v>
      </c>
      <c r="E569" s="1">
        <v>1</v>
      </c>
      <c r="F569" s="1">
        <v>0</v>
      </c>
      <c r="G569" s="1">
        <f t="shared" si="33"/>
        <v>7.9181027487904787E-2</v>
      </c>
      <c r="H569">
        <f t="shared" si="34"/>
        <v>0.51978492093238682</v>
      </c>
      <c r="I569">
        <f t="shared" si="35"/>
        <v>0.48021507906761318</v>
      </c>
      <c r="J569">
        <f t="shared" si="36"/>
        <v>-0.73352119404782801</v>
      </c>
    </row>
    <row r="570" spans="1:10" x14ac:dyDescent="0.2">
      <c r="A570" s="1">
        <v>3.2</v>
      </c>
      <c r="B570" s="1">
        <v>4</v>
      </c>
      <c r="C570" s="1">
        <v>23.6</v>
      </c>
      <c r="D570" s="1">
        <v>4.0999999999999996</v>
      </c>
      <c r="E570" s="1">
        <v>0</v>
      </c>
      <c r="F570" s="1">
        <v>1</v>
      </c>
      <c r="G570" s="1">
        <f t="shared" si="33"/>
        <v>-0.83948028170306987</v>
      </c>
      <c r="H570">
        <f t="shared" si="34"/>
        <v>0.30164425396664385</v>
      </c>
      <c r="I570">
        <f t="shared" si="35"/>
        <v>0.30164425396664385</v>
      </c>
      <c r="J570">
        <f t="shared" si="36"/>
        <v>-1.1985069229535927</v>
      </c>
    </row>
    <row r="571" spans="1:10" x14ac:dyDescent="0.2">
      <c r="A571" s="1">
        <v>2.7</v>
      </c>
      <c r="B571" s="1">
        <v>3</v>
      </c>
      <c r="C571" s="1">
        <v>17</v>
      </c>
      <c r="D571" s="1">
        <v>2.8</v>
      </c>
      <c r="E571" s="1">
        <v>0</v>
      </c>
      <c r="F571" s="1">
        <v>1</v>
      </c>
      <c r="G571" s="1">
        <f t="shared" si="33"/>
        <v>-0.52003123033258369</v>
      </c>
      <c r="H571">
        <f t="shared" si="34"/>
        <v>0.37284493101953009</v>
      </c>
      <c r="I571">
        <f t="shared" si="35"/>
        <v>0.37284493101953009</v>
      </c>
      <c r="J571">
        <f t="shared" si="36"/>
        <v>-0.98659268031197167</v>
      </c>
    </row>
    <row r="572" spans="1:10" x14ac:dyDescent="0.2">
      <c r="A572" s="1">
        <v>5.3</v>
      </c>
      <c r="B572" s="1">
        <v>0</v>
      </c>
      <c r="C572" s="1">
        <v>25</v>
      </c>
      <c r="D572" s="1">
        <v>0.9</v>
      </c>
      <c r="E572" s="1">
        <v>1</v>
      </c>
      <c r="F572" s="1">
        <v>0</v>
      </c>
      <c r="G572" s="1">
        <f t="shared" si="33"/>
        <v>-0.62561976810725872</v>
      </c>
      <c r="H572">
        <f t="shared" si="34"/>
        <v>0.3485044043435635</v>
      </c>
      <c r="I572">
        <f t="shared" si="35"/>
        <v>0.65149559565643655</v>
      </c>
      <c r="J572">
        <f t="shared" si="36"/>
        <v>-0.42848464275254172</v>
      </c>
    </row>
    <row r="573" spans="1:10" x14ac:dyDescent="0.2">
      <c r="A573" s="1">
        <v>10</v>
      </c>
      <c r="B573" s="1">
        <v>0</v>
      </c>
      <c r="C573" s="1">
        <v>24.5</v>
      </c>
      <c r="D573" s="1">
        <v>1.2</v>
      </c>
      <c r="E573" s="1">
        <v>1</v>
      </c>
      <c r="F573" s="1">
        <v>1</v>
      </c>
      <c r="G573" s="1">
        <f t="shared" si="33"/>
        <v>-0.30604189684011085</v>
      </c>
      <c r="H573">
        <f t="shared" si="34"/>
        <v>0.42408115979032501</v>
      </c>
      <c r="I573">
        <f t="shared" si="35"/>
        <v>0.42408115979032501</v>
      </c>
      <c r="J573">
        <f t="shared" si="36"/>
        <v>-0.85783042746779326</v>
      </c>
    </row>
    <row r="574" spans="1:10" x14ac:dyDescent="0.2">
      <c r="A574" s="1">
        <v>2.7</v>
      </c>
      <c r="B574" s="1">
        <v>3</v>
      </c>
      <c r="C574" s="1">
        <v>17</v>
      </c>
      <c r="D574" s="1">
        <v>2.8</v>
      </c>
      <c r="E574" s="1">
        <v>0</v>
      </c>
      <c r="F574" s="1">
        <v>1</v>
      </c>
      <c r="G574" s="1">
        <f t="shared" si="33"/>
        <v>-0.52003123033258369</v>
      </c>
      <c r="H574">
        <f t="shared" si="34"/>
        <v>0.37284493101953009</v>
      </c>
      <c r="I574">
        <f t="shared" si="35"/>
        <v>0.37284493101953009</v>
      </c>
      <c r="J574">
        <f t="shared" si="36"/>
        <v>-0.98659268031197167</v>
      </c>
    </row>
    <row r="575" spans="1:10" x14ac:dyDescent="0.2">
      <c r="A575" s="1">
        <v>5.3</v>
      </c>
      <c r="B575" s="1">
        <v>0</v>
      </c>
      <c r="C575" s="1">
        <v>25</v>
      </c>
      <c r="D575" s="1">
        <v>0.9</v>
      </c>
      <c r="E575" s="1">
        <v>1</v>
      </c>
      <c r="F575" s="1">
        <v>0</v>
      </c>
      <c r="G575" s="1">
        <f t="shared" si="33"/>
        <v>-0.62561976810725872</v>
      </c>
      <c r="H575">
        <f t="shared" si="34"/>
        <v>0.3485044043435635</v>
      </c>
      <c r="I575">
        <f t="shared" si="35"/>
        <v>0.65149559565643655</v>
      </c>
      <c r="J575">
        <f t="shared" si="36"/>
        <v>-0.42848464275254172</v>
      </c>
    </row>
    <row r="576" spans="1:10" x14ac:dyDescent="0.2">
      <c r="A576" s="1">
        <v>10</v>
      </c>
      <c r="B576" s="1">
        <v>0</v>
      </c>
      <c r="C576" s="1">
        <v>24.5</v>
      </c>
      <c r="D576" s="1">
        <v>1.2</v>
      </c>
      <c r="E576" s="1">
        <v>1</v>
      </c>
      <c r="F576" s="1">
        <v>1</v>
      </c>
      <c r="G576" s="1">
        <f t="shared" si="33"/>
        <v>-0.30604189684011085</v>
      </c>
      <c r="H576">
        <f t="shared" si="34"/>
        <v>0.42408115979032501</v>
      </c>
      <c r="I576">
        <f t="shared" si="35"/>
        <v>0.42408115979032501</v>
      </c>
      <c r="J576">
        <f t="shared" si="36"/>
        <v>-0.85783042746779326</v>
      </c>
    </row>
    <row r="577" spans="1:10" x14ac:dyDescent="0.2">
      <c r="A577" s="1">
        <v>2.7</v>
      </c>
      <c r="B577" s="1">
        <v>3</v>
      </c>
      <c r="C577" s="1">
        <v>17</v>
      </c>
      <c r="D577" s="1">
        <v>2.8</v>
      </c>
      <c r="E577" s="1">
        <v>0</v>
      </c>
      <c r="F577" s="1">
        <v>1</v>
      </c>
      <c r="G577" s="1">
        <f t="shared" si="33"/>
        <v>-0.52003123033258369</v>
      </c>
      <c r="H577">
        <f t="shared" si="34"/>
        <v>0.37284493101953009</v>
      </c>
      <c r="I577">
        <f t="shared" si="35"/>
        <v>0.37284493101953009</v>
      </c>
      <c r="J577">
        <f t="shared" si="36"/>
        <v>-0.98659268031197167</v>
      </c>
    </row>
    <row r="578" spans="1:10" x14ac:dyDescent="0.2">
      <c r="A578" s="1">
        <v>5.3</v>
      </c>
      <c r="B578" s="1">
        <v>0</v>
      </c>
      <c r="C578" s="1">
        <v>25</v>
      </c>
      <c r="D578" s="1">
        <v>0.9</v>
      </c>
      <c r="E578" s="1">
        <v>1</v>
      </c>
      <c r="F578" s="1">
        <v>0</v>
      </c>
      <c r="G578" s="1">
        <f t="shared" si="33"/>
        <v>-0.62561976810725872</v>
      </c>
      <c r="H578">
        <f t="shared" si="34"/>
        <v>0.3485044043435635</v>
      </c>
      <c r="I578">
        <f t="shared" si="35"/>
        <v>0.65149559565643655</v>
      </c>
      <c r="J578">
        <f t="shared" si="36"/>
        <v>-0.42848464275254172</v>
      </c>
    </row>
    <row r="579" spans="1:10" x14ac:dyDescent="0.2">
      <c r="A579" s="1">
        <v>10</v>
      </c>
      <c r="B579" s="1">
        <v>0</v>
      </c>
      <c r="C579" s="1">
        <v>24.5</v>
      </c>
      <c r="D579" s="1">
        <v>1.2</v>
      </c>
      <c r="E579" s="1">
        <v>1</v>
      </c>
      <c r="F579" s="1">
        <v>1</v>
      </c>
      <c r="G579" s="1">
        <f t="shared" ref="G579:G642" si="37">$O$4+$O$5*A579+$O$6*C579+$O$7*E579</f>
        <v>-0.30604189684011085</v>
      </c>
      <c r="H579">
        <f t="shared" ref="H579:H642" si="38">1/(1+EXP(-G579))</f>
        <v>0.42408115979032501</v>
      </c>
      <c r="I579">
        <f t="shared" ref="I579:I642" si="39">IF(F579=1,H579,1-H579)</f>
        <v>0.42408115979032501</v>
      </c>
      <c r="J579">
        <f t="shared" ref="J579:J642" si="40">LN(I579)</f>
        <v>-0.85783042746779326</v>
      </c>
    </row>
    <row r="580" spans="1:10" x14ac:dyDescent="0.2">
      <c r="A580" s="1">
        <v>2.7</v>
      </c>
      <c r="B580" s="1">
        <v>3</v>
      </c>
      <c r="C580" s="1">
        <v>17</v>
      </c>
      <c r="D580" s="1">
        <v>2.8</v>
      </c>
      <c r="E580" s="1">
        <v>0</v>
      </c>
      <c r="F580" s="1">
        <v>1</v>
      </c>
      <c r="G580" s="1">
        <f t="shared" si="37"/>
        <v>-0.52003123033258369</v>
      </c>
      <c r="H580">
        <f t="shared" si="38"/>
        <v>0.37284493101953009</v>
      </c>
      <c r="I580">
        <f t="shared" si="39"/>
        <v>0.37284493101953009</v>
      </c>
      <c r="J580">
        <f t="shared" si="40"/>
        <v>-0.98659268031197167</v>
      </c>
    </row>
    <row r="581" spans="1:10" x14ac:dyDescent="0.2">
      <c r="A581" s="1">
        <v>5.3</v>
      </c>
      <c r="B581" s="1">
        <v>0</v>
      </c>
      <c r="C581" s="1">
        <v>25</v>
      </c>
      <c r="D581" s="1">
        <v>0.9</v>
      </c>
      <c r="E581" s="1">
        <v>1</v>
      </c>
      <c r="F581" s="1">
        <v>0</v>
      </c>
      <c r="G581" s="1">
        <f t="shared" si="37"/>
        <v>-0.62561976810725872</v>
      </c>
      <c r="H581">
        <f t="shared" si="38"/>
        <v>0.3485044043435635</v>
      </c>
      <c r="I581">
        <f t="shared" si="39"/>
        <v>0.65149559565643655</v>
      </c>
      <c r="J581">
        <f t="shared" si="40"/>
        <v>-0.42848464275254172</v>
      </c>
    </row>
    <row r="582" spans="1:10" x14ac:dyDescent="0.2">
      <c r="A582" s="1">
        <v>10</v>
      </c>
      <c r="B582" s="1">
        <v>0</v>
      </c>
      <c r="C582" s="1">
        <v>24.5</v>
      </c>
      <c r="D582" s="1">
        <v>1.2</v>
      </c>
      <c r="E582" s="1">
        <v>1</v>
      </c>
      <c r="F582" s="1">
        <v>1</v>
      </c>
      <c r="G582" s="1">
        <f t="shared" si="37"/>
        <v>-0.30604189684011085</v>
      </c>
      <c r="H582">
        <f t="shared" si="38"/>
        <v>0.42408115979032501</v>
      </c>
      <c r="I582">
        <f t="shared" si="39"/>
        <v>0.42408115979032501</v>
      </c>
      <c r="J582">
        <f t="shared" si="40"/>
        <v>-0.85783042746779326</v>
      </c>
    </row>
    <row r="583" spans="1:10" x14ac:dyDescent="0.2">
      <c r="A583" s="1">
        <v>7.6</v>
      </c>
      <c r="B583" s="1">
        <v>0</v>
      </c>
      <c r="C583" s="1">
        <v>23.9</v>
      </c>
      <c r="D583" s="1">
        <v>1</v>
      </c>
      <c r="E583" s="1">
        <v>1</v>
      </c>
      <c r="F583" s="1">
        <v>0</v>
      </c>
      <c r="G583" s="1">
        <f t="shared" si="37"/>
        <v>-0.42379229444107414</v>
      </c>
      <c r="H583">
        <f t="shared" si="38"/>
        <v>0.39560964445398833</v>
      </c>
      <c r="I583">
        <f t="shared" si="39"/>
        <v>0.60439035554601173</v>
      </c>
      <c r="J583">
        <f t="shared" si="40"/>
        <v>-0.50353500578232446</v>
      </c>
    </row>
    <row r="584" spans="1:10" x14ac:dyDescent="0.2">
      <c r="A584" s="1">
        <v>1.8</v>
      </c>
      <c r="B584" s="1">
        <v>2</v>
      </c>
      <c r="C584" s="1">
        <v>6.7</v>
      </c>
      <c r="D584" s="1">
        <v>2.2000000000000002</v>
      </c>
      <c r="E584" s="1">
        <v>1</v>
      </c>
      <c r="F584" s="1">
        <v>1</v>
      </c>
      <c r="G584" s="1">
        <f t="shared" si="37"/>
        <v>0.1283532873483588</v>
      </c>
      <c r="H584">
        <f t="shared" si="38"/>
        <v>0.53204434086009578</v>
      </c>
      <c r="I584">
        <f t="shared" si="39"/>
        <v>0.53204434086009578</v>
      </c>
      <c r="J584">
        <f t="shared" si="40"/>
        <v>-0.63102844563231797</v>
      </c>
    </row>
    <row r="585" spans="1:10" x14ac:dyDescent="0.2">
      <c r="A585" s="1">
        <v>5.8</v>
      </c>
      <c r="B585" s="1">
        <v>0</v>
      </c>
      <c r="C585" s="1">
        <v>22.3</v>
      </c>
      <c r="D585" s="1">
        <v>0.8</v>
      </c>
      <c r="E585" s="1">
        <v>1</v>
      </c>
      <c r="F585" s="1">
        <v>1</v>
      </c>
      <c r="G585" s="1">
        <f t="shared" si="37"/>
        <v>-0.45101205143181633</v>
      </c>
      <c r="H585">
        <f t="shared" si="38"/>
        <v>0.38912016871581673</v>
      </c>
      <c r="I585">
        <f t="shared" si="39"/>
        <v>0.38912016871581673</v>
      </c>
      <c r="J585">
        <f t="shared" si="40"/>
        <v>-0.94386706606148418</v>
      </c>
    </row>
    <row r="586" spans="1:10" x14ac:dyDescent="0.2">
      <c r="A586" s="1">
        <v>15.3</v>
      </c>
      <c r="B586" s="1">
        <v>0</v>
      </c>
      <c r="C586" s="1">
        <v>24.2</v>
      </c>
      <c r="D586" s="1">
        <v>1</v>
      </c>
      <c r="E586" s="1">
        <v>1</v>
      </c>
      <c r="F586" s="1">
        <v>0</v>
      </c>
      <c r="G586" s="1">
        <f t="shared" si="37"/>
        <v>4.031735464423522E-2</v>
      </c>
      <c r="H586">
        <f t="shared" si="38"/>
        <v>0.51007797356170514</v>
      </c>
      <c r="I586">
        <f t="shared" si="39"/>
        <v>0.48992202643829486</v>
      </c>
      <c r="J586">
        <f t="shared" si="40"/>
        <v>-0.71350903025770718</v>
      </c>
    </row>
    <row r="587" spans="1:10" x14ac:dyDescent="0.2">
      <c r="A587" s="1">
        <v>0.3</v>
      </c>
      <c r="B587" s="1">
        <v>4</v>
      </c>
      <c r="C587" s="1">
        <v>3.1</v>
      </c>
      <c r="D587" s="1">
        <v>5.0999999999999996</v>
      </c>
      <c r="E587" s="1">
        <v>0</v>
      </c>
      <c r="F587" s="1">
        <v>0</v>
      </c>
      <c r="G587" s="1">
        <f t="shared" si="37"/>
        <v>6.877267475579199E-2</v>
      </c>
      <c r="H587">
        <f t="shared" si="38"/>
        <v>0.51718639537584754</v>
      </c>
      <c r="I587">
        <f t="shared" si="39"/>
        <v>0.48281360462415246</v>
      </c>
      <c r="J587">
        <f t="shared" si="40"/>
        <v>-0.72812461156390462</v>
      </c>
    </row>
    <row r="588" spans="1:10" x14ac:dyDescent="0.2">
      <c r="A588" s="1">
        <v>3.4</v>
      </c>
      <c r="B588" s="1">
        <v>4</v>
      </c>
      <c r="C588" s="1">
        <v>2.8</v>
      </c>
      <c r="D588" s="1">
        <v>5.6</v>
      </c>
      <c r="E588" s="1">
        <v>0</v>
      </c>
      <c r="F588" s="1">
        <v>1</v>
      </c>
      <c r="G588" s="1">
        <f t="shared" si="37"/>
        <v>0.27797565075911956</v>
      </c>
      <c r="H588">
        <f t="shared" si="38"/>
        <v>0.56904985804117292</v>
      </c>
      <c r="I588">
        <f t="shared" si="39"/>
        <v>0.56904985804117292</v>
      </c>
      <c r="J588">
        <f t="shared" si="40"/>
        <v>-0.56378722472062048</v>
      </c>
    </row>
    <row r="589" spans="1:10" x14ac:dyDescent="0.2">
      <c r="A589" s="1">
        <v>3.5</v>
      </c>
      <c r="B589" s="1">
        <v>3</v>
      </c>
      <c r="C589" s="1">
        <v>24</v>
      </c>
      <c r="D589" s="1">
        <v>4.5999999999999996</v>
      </c>
      <c r="E589" s="1">
        <v>0</v>
      </c>
      <c r="F589" s="1">
        <v>0</v>
      </c>
      <c r="G589" s="1">
        <f t="shared" si="37"/>
        <v>-0.84202690669272651</v>
      </c>
      <c r="H589">
        <f t="shared" si="38"/>
        <v>0.30110806582312516</v>
      </c>
      <c r="I589">
        <f t="shared" si="39"/>
        <v>0.6988919341768749</v>
      </c>
      <c r="J589">
        <f t="shared" si="40"/>
        <v>-0.35825914930556141</v>
      </c>
    </row>
    <row r="590" spans="1:10" x14ac:dyDescent="0.2">
      <c r="A590" s="1">
        <v>7.2</v>
      </c>
      <c r="B590" s="1">
        <v>0</v>
      </c>
      <c r="C590" s="1">
        <v>23</v>
      </c>
      <c r="D590" s="1">
        <v>1</v>
      </c>
      <c r="E590" s="1">
        <v>1</v>
      </c>
      <c r="F590" s="1">
        <v>0</v>
      </c>
      <c r="G590" s="1">
        <f t="shared" si="37"/>
        <v>-0.40091785377921929</v>
      </c>
      <c r="H590">
        <f t="shared" si="38"/>
        <v>0.4010918356430116</v>
      </c>
      <c r="I590">
        <f t="shared" si="39"/>
        <v>0.59890816435698846</v>
      </c>
      <c r="J590">
        <f t="shared" si="40"/>
        <v>-0.51264700755052539</v>
      </c>
    </row>
    <row r="591" spans="1:10" x14ac:dyDescent="0.2">
      <c r="A591" s="1">
        <v>4.0999999999999996</v>
      </c>
      <c r="B591" s="1">
        <v>2</v>
      </c>
      <c r="C591" s="1">
        <v>16.7</v>
      </c>
      <c r="D591" s="1">
        <v>2</v>
      </c>
      <c r="E591" s="1">
        <v>1</v>
      </c>
      <c r="F591" s="1">
        <v>0</v>
      </c>
      <c r="G591" s="1">
        <f t="shared" si="37"/>
        <v>-0.25949989762092007</v>
      </c>
      <c r="H591">
        <f t="shared" si="38"/>
        <v>0.43548664841035833</v>
      </c>
      <c r="I591">
        <f t="shared" si="39"/>
        <v>0.56451335158964167</v>
      </c>
      <c r="J591">
        <f t="shared" si="40"/>
        <v>-0.57179124360898748</v>
      </c>
    </row>
    <row r="592" spans="1:10" x14ac:dyDescent="0.2">
      <c r="A592" s="1">
        <v>1.3</v>
      </c>
      <c r="B592" s="1">
        <v>5</v>
      </c>
      <c r="C592" s="1">
        <v>8</v>
      </c>
      <c r="D592" s="1">
        <v>7.3</v>
      </c>
      <c r="E592" s="1">
        <v>0</v>
      </c>
      <c r="F592" s="1">
        <v>1</v>
      </c>
      <c r="G592" s="1">
        <f t="shared" si="37"/>
        <v>-0.12919304360010431</v>
      </c>
      <c r="H592">
        <f t="shared" si="38"/>
        <v>0.467746588010366</v>
      </c>
      <c r="I592">
        <f t="shared" si="39"/>
        <v>0.467746588010366</v>
      </c>
      <c r="J592">
        <f t="shared" si="40"/>
        <v>-0.75982860832730392</v>
      </c>
    </row>
    <row r="593" spans="1:10" x14ac:dyDescent="0.2">
      <c r="A593" s="1">
        <v>6.6</v>
      </c>
      <c r="B593" s="1">
        <v>0</v>
      </c>
      <c r="C593" s="1">
        <v>24.6</v>
      </c>
      <c r="D593" s="1">
        <v>1</v>
      </c>
      <c r="E593" s="1">
        <v>1</v>
      </c>
      <c r="F593" s="1">
        <v>0</v>
      </c>
      <c r="G593" s="1">
        <f t="shared" si="37"/>
        <v>-0.5233231245859522</v>
      </c>
      <c r="H593">
        <f t="shared" si="38"/>
        <v>0.37207550491931884</v>
      </c>
      <c r="I593">
        <f t="shared" si="39"/>
        <v>0.62792449508068116</v>
      </c>
      <c r="J593">
        <f t="shared" si="40"/>
        <v>-0.46533535050548253</v>
      </c>
    </row>
    <row r="594" spans="1:10" x14ac:dyDescent="0.2">
      <c r="A594" s="1">
        <v>1.2</v>
      </c>
      <c r="B594" s="1">
        <v>1</v>
      </c>
      <c r="C594" s="1">
        <v>2.7</v>
      </c>
      <c r="D594" s="1">
        <v>3</v>
      </c>
      <c r="E594" s="1">
        <v>0</v>
      </c>
      <c r="F594" s="1">
        <v>0</v>
      </c>
      <c r="G594" s="1">
        <f t="shared" si="37"/>
        <v>0.14613181364418609</v>
      </c>
      <c r="H594">
        <f t="shared" si="38"/>
        <v>0.53646808000749302</v>
      </c>
      <c r="I594">
        <f t="shared" si="39"/>
        <v>0.46353191999250698</v>
      </c>
      <c r="J594">
        <f t="shared" si="40"/>
        <v>-0.76888002904972097</v>
      </c>
    </row>
    <row r="595" spans="1:10" x14ac:dyDescent="0.2">
      <c r="A595" s="1">
        <v>4.3</v>
      </c>
      <c r="B595" s="1">
        <v>3</v>
      </c>
      <c r="C595" s="1">
        <v>39.299999999999997</v>
      </c>
      <c r="D595" s="1">
        <v>3.5</v>
      </c>
      <c r="E595" s="1">
        <v>0</v>
      </c>
      <c r="F595" s="1">
        <v>0</v>
      </c>
      <c r="G595" s="1">
        <f t="shared" si="37"/>
        <v>-1.6049549674379457</v>
      </c>
      <c r="H595">
        <f t="shared" si="38"/>
        <v>0.16729022866988713</v>
      </c>
      <c r="I595">
        <f t="shared" si="39"/>
        <v>0.83270977133011281</v>
      </c>
      <c r="J595">
        <f t="shared" si="40"/>
        <v>-0.18307011129484599</v>
      </c>
    </row>
    <row r="596" spans="1:10" x14ac:dyDescent="0.2">
      <c r="A596" s="1">
        <v>4</v>
      </c>
      <c r="B596" s="1">
        <v>4</v>
      </c>
      <c r="C596" s="1">
        <v>12.1</v>
      </c>
      <c r="D596" s="1">
        <v>5.4</v>
      </c>
      <c r="E596" s="1">
        <v>0</v>
      </c>
      <c r="F596" s="1">
        <v>0</v>
      </c>
      <c r="G596" s="1">
        <f t="shared" si="37"/>
        <v>-0.17867486033744057</v>
      </c>
      <c r="H596">
        <f t="shared" si="38"/>
        <v>0.45544974305453562</v>
      </c>
      <c r="I596">
        <f t="shared" si="39"/>
        <v>0.54455025694546433</v>
      </c>
      <c r="J596">
        <f t="shared" si="40"/>
        <v>-0.60779504161138509</v>
      </c>
    </row>
    <row r="597" spans="1:10" x14ac:dyDescent="0.2">
      <c r="A597" s="1">
        <v>4.8</v>
      </c>
      <c r="B597" s="1">
        <v>3</v>
      </c>
      <c r="C597" s="1">
        <v>15.6</v>
      </c>
      <c r="D597" s="1">
        <v>3.8</v>
      </c>
      <c r="E597" s="1">
        <v>0</v>
      </c>
      <c r="F597" s="1">
        <v>0</v>
      </c>
      <c r="G597" s="1">
        <f t="shared" si="37"/>
        <v>-0.31473519388459958</v>
      </c>
      <c r="H597">
        <f t="shared" si="38"/>
        <v>0.42195935454952577</v>
      </c>
      <c r="I597">
        <f t="shared" si="39"/>
        <v>0.57804064545047429</v>
      </c>
      <c r="J597">
        <f t="shared" si="40"/>
        <v>-0.54811109193358309</v>
      </c>
    </row>
    <row r="598" spans="1:10" x14ac:dyDescent="0.2">
      <c r="A598" s="1">
        <v>4</v>
      </c>
      <c r="B598" s="1">
        <v>0</v>
      </c>
      <c r="C598" s="1">
        <v>12.9</v>
      </c>
      <c r="D598" s="1">
        <v>0.9</v>
      </c>
      <c r="E598" s="1">
        <v>1</v>
      </c>
      <c r="F598" s="1">
        <v>1</v>
      </c>
      <c r="G598" s="1">
        <f t="shared" si="37"/>
        <v>-6.3861615867908478E-2</v>
      </c>
      <c r="H598">
        <f t="shared" si="38"/>
        <v>0.4840400198045946</v>
      </c>
      <c r="I598">
        <f t="shared" si="39"/>
        <v>0.4840400198045946</v>
      </c>
      <c r="J598">
        <f t="shared" si="40"/>
        <v>-0.72558769013708369</v>
      </c>
    </row>
    <row r="599" spans="1:10" x14ac:dyDescent="0.2">
      <c r="A599" s="1">
        <v>4.9000000000000004</v>
      </c>
      <c r="B599" s="1">
        <v>0</v>
      </c>
      <c r="C599" s="1">
        <v>24.4</v>
      </c>
      <c r="D599" s="1">
        <v>0.7</v>
      </c>
      <c r="E599" s="1">
        <v>1</v>
      </c>
      <c r="F599" s="1">
        <v>0</v>
      </c>
      <c r="G599" s="1">
        <f t="shared" si="37"/>
        <v>-0.61868264254365957</v>
      </c>
      <c r="H599">
        <f t="shared" si="38"/>
        <v>0.3500811230717315</v>
      </c>
      <c r="I599">
        <f t="shared" si="39"/>
        <v>0.64991887692826844</v>
      </c>
      <c r="J599">
        <f t="shared" si="40"/>
        <v>-0.43090772860695298</v>
      </c>
    </row>
    <row r="600" spans="1:10" x14ac:dyDescent="0.2">
      <c r="A600" s="1">
        <v>3.1</v>
      </c>
      <c r="B600" s="1">
        <v>8</v>
      </c>
      <c r="C600" s="1">
        <v>16.600000000000001</v>
      </c>
      <c r="D600" s="1">
        <v>6</v>
      </c>
      <c r="E600" s="1">
        <v>0</v>
      </c>
      <c r="F600" s="1">
        <v>0</v>
      </c>
      <c r="G600" s="1">
        <f t="shared" si="37"/>
        <v>-0.4738439722353302</v>
      </c>
      <c r="H600">
        <f t="shared" si="38"/>
        <v>0.3837068314063169</v>
      </c>
      <c r="I600">
        <f t="shared" si="39"/>
        <v>0.6162931685936831</v>
      </c>
      <c r="J600">
        <f t="shared" si="40"/>
        <v>-0.48403250562237493</v>
      </c>
    </row>
    <row r="601" spans="1:10" x14ac:dyDescent="0.2">
      <c r="A601" s="1">
        <v>5.4</v>
      </c>
      <c r="B601" s="1">
        <v>0</v>
      </c>
      <c r="C601" s="1">
        <v>24.9</v>
      </c>
      <c r="D601" s="1">
        <v>1</v>
      </c>
      <c r="E601" s="1">
        <v>1</v>
      </c>
      <c r="F601" s="1">
        <v>0</v>
      </c>
      <c r="G601" s="1">
        <f t="shared" si="37"/>
        <v>-0.61407295358294522</v>
      </c>
      <c r="H601">
        <f t="shared" si="38"/>
        <v>0.35113066292246586</v>
      </c>
      <c r="I601">
        <f t="shared" si="39"/>
        <v>0.64886933707753414</v>
      </c>
      <c r="J601">
        <f t="shared" si="40"/>
        <v>-0.43252391216616681</v>
      </c>
    </row>
    <row r="602" spans="1:10" x14ac:dyDescent="0.2">
      <c r="A602" s="1">
        <v>4.2</v>
      </c>
      <c r="B602" s="1">
        <v>1</v>
      </c>
      <c r="C602" s="1">
        <v>14.6</v>
      </c>
      <c r="D602" s="1">
        <v>2.1</v>
      </c>
      <c r="E602" s="1">
        <v>1</v>
      </c>
      <c r="F602" s="1">
        <v>0</v>
      </c>
      <c r="G602" s="1">
        <f t="shared" si="37"/>
        <v>-0.14170431577490147</v>
      </c>
      <c r="H602">
        <f t="shared" si="38"/>
        <v>0.46463308223548067</v>
      </c>
      <c r="I602">
        <f t="shared" si="39"/>
        <v>0.53536691776451928</v>
      </c>
      <c r="J602">
        <f t="shared" si="40"/>
        <v>-0.6248029395611715</v>
      </c>
    </row>
    <row r="603" spans="1:10" x14ac:dyDescent="0.2">
      <c r="A603" s="1">
        <v>9.4</v>
      </c>
      <c r="B603" s="1">
        <v>0</v>
      </c>
      <c r="C603" s="1">
        <v>24</v>
      </c>
      <c r="D603" s="1">
        <v>0.9</v>
      </c>
      <c r="E603" s="1">
        <v>1</v>
      </c>
      <c r="F603" s="1">
        <v>1</v>
      </c>
      <c r="G603" s="1">
        <f t="shared" si="37"/>
        <v>-0.31688596195905316</v>
      </c>
      <c r="H603">
        <f t="shared" si="38"/>
        <v>0.42143484968371336</v>
      </c>
      <c r="I603">
        <f t="shared" si="39"/>
        <v>0.42143484968371336</v>
      </c>
      <c r="J603">
        <f t="shared" si="40"/>
        <v>-0.86409008125997822</v>
      </c>
    </row>
    <row r="604" spans="1:10" x14ac:dyDescent="0.2">
      <c r="A604" s="1">
        <v>5.4</v>
      </c>
      <c r="B604" s="1">
        <v>2</v>
      </c>
      <c r="C604" s="1">
        <v>15.8</v>
      </c>
      <c r="D604" s="1">
        <v>3.7</v>
      </c>
      <c r="E604" s="1">
        <v>0</v>
      </c>
      <c r="F604" s="1">
        <v>1</v>
      </c>
      <c r="G604" s="1">
        <f t="shared" si="37"/>
        <v>-0.28795381366740136</v>
      </c>
      <c r="H604">
        <f t="shared" si="38"/>
        <v>0.42850488099440082</v>
      </c>
      <c r="I604">
        <f t="shared" si="39"/>
        <v>0.42850488099440082</v>
      </c>
      <c r="J604">
        <f t="shared" si="40"/>
        <v>-0.8474531501237621</v>
      </c>
    </row>
    <row r="605" spans="1:10" x14ac:dyDescent="0.2">
      <c r="A605" s="1">
        <v>4</v>
      </c>
      <c r="B605" s="1">
        <v>0</v>
      </c>
      <c r="C605" s="1">
        <v>3.2</v>
      </c>
      <c r="D605" s="1">
        <v>0.8</v>
      </c>
      <c r="E605" s="1">
        <v>1</v>
      </c>
      <c r="F605" s="1">
        <v>1</v>
      </c>
      <c r="G605" s="1">
        <f t="shared" si="37"/>
        <v>0.45144490564236139</v>
      </c>
      <c r="H605">
        <f t="shared" si="38"/>
        <v>0.61098271824164396</v>
      </c>
      <c r="I605">
        <f t="shared" si="39"/>
        <v>0.61098271824164396</v>
      </c>
      <c r="J605">
        <f t="shared" si="40"/>
        <v>-0.4926866045941139</v>
      </c>
    </row>
    <row r="606" spans="1:10" x14ac:dyDescent="0.2">
      <c r="A606" s="1">
        <v>4.5999999999999996</v>
      </c>
      <c r="B606" s="1">
        <v>0</v>
      </c>
      <c r="C606" s="1">
        <v>24.3</v>
      </c>
      <c r="D606" s="1">
        <v>1.1000000000000001</v>
      </c>
      <c r="E606" s="1">
        <v>1</v>
      </c>
      <c r="F606" s="1">
        <v>1</v>
      </c>
      <c r="G606" s="1">
        <f t="shared" si="37"/>
        <v>-0.63207333265225873</v>
      </c>
      <c r="H606">
        <f t="shared" si="38"/>
        <v>0.34704056467886912</v>
      </c>
      <c r="I606">
        <f t="shared" si="39"/>
        <v>0.34704056467886912</v>
      </c>
      <c r="J606">
        <f t="shared" si="40"/>
        <v>-1.0583136047758361</v>
      </c>
    </row>
    <row r="607" spans="1:10" x14ac:dyDescent="0.2">
      <c r="A607" s="1">
        <v>3.5</v>
      </c>
      <c r="B607" s="1">
        <v>1</v>
      </c>
      <c r="C607" s="1">
        <v>2.8</v>
      </c>
      <c r="D607" s="1">
        <v>1.3</v>
      </c>
      <c r="E607" s="1">
        <v>1</v>
      </c>
      <c r="F607" s="1">
        <v>1</v>
      </c>
      <c r="G607" s="1">
        <f t="shared" si="37"/>
        <v>0.44152277831556186</v>
      </c>
      <c r="H607">
        <f t="shared" si="38"/>
        <v>0.60862181845924224</v>
      </c>
      <c r="I607">
        <f t="shared" si="39"/>
        <v>0.60862181845924224</v>
      </c>
      <c r="J607">
        <f t="shared" si="40"/>
        <v>-0.49655819191664885</v>
      </c>
    </row>
    <row r="608" spans="1:10" x14ac:dyDescent="0.2">
      <c r="A608" s="1">
        <v>3.3</v>
      </c>
      <c r="B608" s="1">
        <v>5</v>
      </c>
      <c r="C608" s="1">
        <v>16.2</v>
      </c>
      <c r="D608" s="1">
        <v>4</v>
      </c>
      <c r="E608" s="1">
        <v>0</v>
      </c>
      <c r="F608" s="1">
        <v>0</v>
      </c>
      <c r="G608" s="1">
        <f t="shared" si="37"/>
        <v>-0.44012546645453288</v>
      </c>
      <c r="H608">
        <f t="shared" si="38"/>
        <v>0.39171107351503437</v>
      </c>
      <c r="I608">
        <f t="shared" si="39"/>
        <v>0.60828892648496558</v>
      </c>
      <c r="J608">
        <f t="shared" si="40"/>
        <v>-0.49710530185706703</v>
      </c>
    </row>
    <row r="609" spans="1:10" x14ac:dyDescent="0.2">
      <c r="A609" s="1">
        <v>6.9</v>
      </c>
      <c r="B609" s="1">
        <v>1</v>
      </c>
      <c r="C609" s="1">
        <v>23.2</v>
      </c>
      <c r="D609" s="1">
        <v>2.2000000000000002</v>
      </c>
      <c r="E609" s="1">
        <v>1</v>
      </c>
      <c r="F609" s="1">
        <v>0</v>
      </c>
      <c r="G609" s="1">
        <f t="shared" si="37"/>
        <v>-0.43024585898607426</v>
      </c>
      <c r="H609">
        <f t="shared" si="38"/>
        <v>0.3940676242409919</v>
      </c>
      <c r="I609">
        <f t="shared" si="39"/>
        <v>0.60593237575900805</v>
      </c>
      <c r="J609">
        <f t="shared" si="40"/>
        <v>-0.50098689029633137</v>
      </c>
    </row>
    <row r="610" spans="1:10" x14ac:dyDescent="0.2">
      <c r="A610" s="1">
        <v>3.2</v>
      </c>
      <c r="B610" s="1">
        <v>1</v>
      </c>
      <c r="C610" s="1">
        <v>23.4</v>
      </c>
      <c r="D610" s="1">
        <v>2.8</v>
      </c>
      <c r="E610" s="1">
        <v>0</v>
      </c>
      <c r="F610" s="1">
        <v>0</v>
      </c>
      <c r="G610" s="1">
        <f t="shared" si="37"/>
        <v>-0.82885540497089927</v>
      </c>
      <c r="H610">
        <f t="shared" si="38"/>
        <v>0.30388714315497267</v>
      </c>
      <c r="I610">
        <f t="shared" si="39"/>
        <v>0.69611285684502733</v>
      </c>
      <c r="J610">
        <f t="shared" si="40"/>
        <v>-0.36224348115330429</v>
      </c>
    </row>
    <row r="611" spans="1:10" x14ac:dyDescent="0.2">
      <c r="A611" s="1">
        <v>3.9</v>
      </c>
      <c r="B611" s="1">
        <v>0</v>
      </c>
      <c r="C611" s="1">
        <v>17.5</v>
      </c>
      <c r="D611" s="1">
        <v>0.9</v>
      </c>
      <c r="E611" s="1">
        <v>1</v>
      </c>
      <c r="F611" s="1">
        <v>1</v>
      </c>
      <c r="G611" s="1">
        <f t="shared" si="37"/>
        <v>-0.31446815686605833</v>
      </c>
      <c r="H611">
        <f t="shared" si="38"/>
        <v>0.42202448881429422</v>
      </c>
      <c r="I611">
        <f t="shared" si="39"/>
        <v>0.42202448881429422</v>
      </c>
      <c r="J611">
        <f t="shared" si="40"/>
        <v>-0.86269193626419571</v>
      </c>
    </row>
    <row r="612" spans="1:10" x14ac:dyDescent="0.2">
      <c r="A612" s="1">
        <v>3.3</v>
      </c>
      <c r="B612" s="1">
        <v>1</v>
      </c>
      <c r="C612" s="1">
        <v>2.2999999999999998</v>
      </c>
      <c r="D612" s="1">
        <v>2.2000000000000002</v>
      </c>
      <c r="E612" s="1">
        <v>1</v>
      </c>
      <c r="F612" s="1">
        <v>1</v>
      </c>
      <c r="G612" s="1">
        <f t="shared" si="37"/>
        <v>0.45561621782953188</v>
      </c>
      <c r="H612">
        <f t="shared" si="38"/>
        <v>0.61197370734423262</v>
      </c>
      <c r="I612">
        <f t="shared" si="39"/>
        <v>0.61197370734423262</v>
      </c>
      <c r="J612">
        <f t="shared" si="40"/>
        <v>-0.49106595924852697</v>
      </c>
    </row>
    <row r="613" spans="1:10" x14ac:dyDescent="0.2">
      <c r="A613" s="1">
        <v>5.0999999999999996</v>
      </c>
      <c r="B613" s="1">
        <v>0</v>
      </c>
      <c r="C613" s="1">
        <v>26</v>
      </c>
      <c r="D613" s="1">
        <v>0.6</v>
      </c>
      <c r="E613" s="1">
        <v>1</v>
      </c>
      <c r="F613" s="1">
        <v>0</v>
      </c>
      <c r="G613" s="1">
        <f t="shared" si="37"/>
        <v>-0.69121290408456759</v>
      </c>
      <c r="H613">
        <f t="shared" si="38"/>
        <v>0.33376331103198104</v>
      </c>
      <c r="I613">
        <f t="shared" si="39"/>
        <v>0.66623668896801891</v>
      </c>
      <c r="J613">
        <f t="shared" si="40"/>
        <v>-0.40611028273653477</v>
      </c>
    </row>
    <row r="614" spans="1:10" x14ac:dyDescent="0.2">
      <c r="A614" s="1">
        <v>6</v>
      </c>
      <c r="B614" s="1">
        <v>0</v>
      </c>
      <c r="C614" s="1">
        <v>24.8</v>
      </c>
      <c r="D614" s="1">
        <v>0.7</v>
      </c>
      <c r="E614" s="1">
        <v>1</v>
      </c>
      <c r="F614" s="1">
        <v>0</v>
      </c>
      <c r="G614" s="1">
        <f t="shared" si="37"/>
        <v>-0.57135425826749153</v>
      </c>
      <c r="H614">
        <f t="shared" si="38"/>
        <v>0.36092439558333267</v>
      </c>
      <c r="I614">
        <f t="shared" si="39"/>
        <v>0.63907560441666733</v>
      </c>
      <c r="J614">
        <f t="shared" si="40"/>
        <v>-0.44773251483248194</v>
      </c>
    </row>
    <row r="615" spans="1:10" x14ac:dyDescent="0.2">
      <c r="A615" s="1">
        <v>1</v>
      </c>
      <c r="B615" s="1">
        <v>5</v>
      </c>
      <c r="C615" s="1">
        <v>6.8</v>
      </c>
      <c r="D615" s="1">
        <v>4.9000000000000004</v>
      </c>
      <c r="E615" s="1">
        <v>0</v>
      </c>
      <c r="F615" s="1">
        <v>0</v>
      </c>
      <c r="G615" s="1">
        <f t="shared" si="37"/>
        <v>-8.4146911681765579E-2</v>
      </c>
      <c r="H615">
        <f t="shared" si="38"/>
        <v>0.4789756761980738</v>
      </c>
      <c r="I615">
        <f t="shared" si="39"/>
        <v>0.5210243238019262</v>
      </c>
      <c r="J615">
        <f t="shared" si="40"/>
        <v>-0.65195855155862781</v>
      </c>
    </row>
    <row r="616" spans="1:10" x14ac:dyDescent="0.2">
      <c r="A616" s="1">
        <v>4.5999999999999996</v>
      </c>
      <c r="B616" s="1">
        <v>0</v>
      </c>
      <c r="C616" s="1">
        <v>4.2</v>
      </c>
      <c r="D616" s="1">
        <v>0</v>
      </c>
      <c r="E616" s="1">
        <v>1</v>
      </c>
      <c r="F616" s="1">
        <v>1</v>
      </c>
      <c r="G616" s="1">
        <f t="shared" si="37"/>
        <v>0.43572677893087763</v>
      </c>
      <c r="H616">
        <f t="shared" si="38"/>
        <v>0.60724033799379429</v>
      </c>
      <c r="I616">
        <f t="shared" si="39"/>
        <v>0.60724033799379429</v>
      </c>
      <c r="J616">
        <f t="shared" si="40"/>
        <v>-0.49883062231117348</v>
      </c>
    </row>
    <row r="617" spans="1:10" x14ac:dyDescent="0.2">
      <c r="A617" s="1">
        <v>1.4</v>
      </c>
      <c r="B617" s="1">
        <v>2</v>
      </c>
      <c r="C617" s="1">
        <v>10</v>
      </c>
      <c r="D617" s="1">
        <v>2.2000000000000002</v>
      </c>
      <c r="E617" s="1">
        <v>1</v>
      </c>
      <c r="F617" s="1">
        <v>0</v>
      </c>
      <c r="G617" s="1">
        <f t="shared" si="37"/>
        <v>-7.1894683365367168E-2</v>
      </c>
      <c r="H617">
        <f t="shared" si="38"/>
        <v>0.48203406708636576</v>
      </c>
      <c r="I617">
        <f t="shared" si="39"/>
        <v>0.51796593291363424</v>
      </c>
      <c r="J617">
        <f t="shared" si="40"/>
        <v>-0.65784580546136573</v>
      </c>
    </row>
    <row r="618" spans="1:10" x14ac:dyDescent="0.2">
      <c r="A618" s="1">
        <v>4.9000000000000004</v>
      </c>
      <c r="B618" s="1">
        <v>0</v>
      </c>
      <c r="C618" s="1">
        <v>1.7</v>
      </c>
      <c r="D618" s="1">
        <v>1.3</v>
      </c>
      <c r="E618" s="1">
        <v>1</v>
      </c>
      <c r="F618" s="1">
        <v>0</v>
      </c>
      <c r="G618" s="1">
        <f t="shared" si="37"/>
        <v>0.58724086655769336</v>
      </c>
      <c r="H618">
        <f t="shared" si="38"/>
        <v>0.64273182224447289</v>
      </c>
      <c r="I618">
        <f t="shared" si="39"/>
        <v>0.35726817775552711</v>
      </c>
      <c r="J618">
        <f t="shared" si="40"/>
        <v>-1.0292685810158875</v>
      </c>
    </row>
    <row r="619" spans="1:10" x14ac:dyDescent="0.2">
      <c r="A619" s="1">
        <v>3.3</v>
      </c>
      <c r="B619" s="1">
        <v>9</v>
      </c>
      <c r="C619" s="1">
        <v>14</v>
      </c>
      <c r="D619" s="1">
        <v>7</v>
      </c>
      <c r="E619" s="1">
        <v>0</v>
      </c>
      <c r="F619" s="1">
        <v>0</v>
      </c>
      <c r="G619" s="1">
        <f t="shared" si="37"/>
        <v>-0.32325182240065731</v>
      </c>
      <c r="H619">
        <f t="shared" si="38"/>
        <v>0.41988345888124473</v>
      </c>
      <c r="I619">
        <f t="shared" si="39"/>
        <v>0.58011654111875521</v>
      </c>
      <c r="J619">
        <f t="shared" si="40"/>
        <v>-0.54452626266262516</v>
      </c>
    </row>
    <row r="620" spans="1:10" x14ac:dyDescent="0.2">
      <c r="A620" s="1">
        <v>3.2</v>
      </c>
      <c r="B620" s="1">
        <v>1</v>
      </c>
      <c r="C620" s="1">
        <v>4.9000000000000004</v>
      </c>
      <c r="D620" s="1">
        <v>1.9</v>
      </c>
      <c r="E620" s="1">
        <v>1</v>
      </c>
      <c r="F620" s="1">
        <v>1</v>
      </c>
      <c r="G620" s="1">
        <f t="shared" si="37"/>
        <v>0.31125844415308712</v>
      </c>
      <c r="H620">
        <f t="shared" si="38"/>
        <v>0.57719240331648081</v>
      </c>
      <c r="I620">
        <f t="shared" si="39"/>
        <v>0.57719240331648081</v>
      </c>
      <c r="J620">
        <f t="shared" si="40"/>
        <v>-0.54957961343638972</v>
      </c>
    </row>
    <row r="621" spans="1:10" x14ac:dyDescent="0.2">
      <c r="A621" s="1">
        <v>5.7</v>
      </c>
      <c r="B621" s="1">
        <v>0</v>
      </c>
      <c r="C621" s="1">
        <v>24.3</v>
      </c>
      <c r="D621" s="1">
        <v>1.1000000000000001</v>
      </c>
      <c r="E621" s="1">
        <v>1</v>
      </c>
      <c r="F621" s="1">
        <v>0</v>
      </c>
      <c r="G621" s="1">
        <f t="shared" si="37"/>
        <v>-0.56349519491174949</v>
      </c>
      <c r="H621">
        <f t="shared" si="38"/>
        <v>0.3627391253986218</v>
      </c>
      <c r="I621">
        <f t="shared" si="39"/>
        <v>0.63726087460137815</v>
      </c>
      <c r="J621">
        <f t="shared" si="40"/>
        <v>-0.45057617098116171</v>
      </c>
    </row>
    <row r="622" spans="1:10" x14ac:dyDescent="0.2">
      <c r="A622" s="1">
        <v>3.9</v>
      </c>
      <c r="B622" s="1">
        <v>5</v>
      </c>
      <c r="C622" s="1">
        <v>19.5</v>
      </c>
      <c r="D622" s="1">
        <v>7.5</v>
      </c>
      <c r="E622" s="1">
        <v>0</v>
      </c>
      <c r="F622" s="1">
        <v>1</v>
      </c>
      <c r="G622" s="1">
        <f t="shared" si="37"/>
        <v>-0.57802967558597751</v>
      </c>
      <c r="H622">
        <f t="shared" si="38"/>
        <v>0.3593860911892473</v>
      </c>
      <c r="I622">
        <f t="shared" si="39"/>
        <v>0.3593860911892473</v>
      </c>
      <c r="J622">
        <f t="shared" si="40"/>
        <v>-1.0233580054671128</v>
      </c>
    </row>
    <row r="623" spans="1:10" x14ac:dyDescent="0.2">
      <c r="A623" s="1">
        <v>6.4</v>
      </c>
      <c r="B623" s="1">
        <v>0</v>
      </c>
      <c r="C623" s="1">
        <v>33.299999999999997</v>
      </c>
      <c r="D623" s="1">
        <v>0</v>
      </c>
      <c r="E623" s="1">
        <v>1</v>
      </c>
      <c r="F623" s="1">
        <v>0</v>
      </c>
      <c r="G623" s="1">
        <f t="shared" si="37"/>
        <v>-0.99797401475182546</v>
      </c>
      <c r="H623">
        <f t="shared" si="38"/>
        <v>0.26933994066540279</v>
      </c>
      <c r="I623">
        <f t="shared" si="39"/>
        <v>0.73066005933459721</v>
      </c>
      <c r="J623">
        <f t="shared" si="40"/>
        <v>-0.31380696250470963</v>
      </c>
    </row>
    <row r="624" spans="1:10" x14ac:dyDescent="0.2">
      <c r="A624" s="1">
        <v>0.7</v>
      </c>
      <c r="B624" s="1">
        <v>1</v>
      </c>
      <c r="C624" s="1">
        <v>11.3</v>
      </c>
      <c r="D624" s="1">
        <v>2.4</v>
      </c>
      <c r="E624" s="1">
        <v>1</v>
      </c>
      <c r="F624" s="1">
        <v>1</v>
      </c>
      <c r="G624" s="1">
        <f t="shared" si="37"/>
        <v>-0.18459701523207236</v>
      </c>
      <c r="H624">
        <f t="shared" si="38"/>
        <v>0.45398134988503697</v>
      </c>
      <c r="I624">
        <f t="shared" si="39"/>
        <v>0.45398134988503697</v>
      </c>
      <c r="J624">
        <f t="shared" si="40"/>
        <v>-0.78969916133295359</v>
      </c>
    </row>
    <row r="625" spans="1:10" x14ac:dyDescent="0.2">
      <c r="A625" s="1">
        <v>4.4000000000000004</v>
      </c>
      <c r="B625" s="1">
        <v>3</v>
      </c>
      <c r="C625" s="1">
        <v>17</v>
      </c>
      <c r="D625" s="1">
        <v>4</v>
      </c>
      <c r="E625" s="1">
        <v>0</v>
      </c>
      <c r="F625" s="1">
        <v>1</v>
      </c>
      <c r="G625" s="1">
        <f t="shared" si="37"/>
        <v>-0.41404683564270561</v>
      </c>
      <c r="H625">
        <f t="shared" si="38"/>
        <v>0.39794216399977173</v>
      </c>
      <c r="I625">
        <f t="shared" si="39"/>
        <v>0.39794216399977173</v>
      </c>
      <c r="J625">
        <f t="shared" si="40"/>
        <v>-0.92144860084066516</v>
      </c>
    </row>
    <row r="626" spans="1:10" x14ac:dyDescent="0.2">
      <c r="A626" s="1">
        <v>3.6</v>
      </c>
      <c r="B626" s="1">
        <v>4</v>
      </c>
      <c r="C626" s="1">
        <v>24.7</v>
      </c>
      <c r="D626" s="1">
        <v>4.0999999999999996</v>
      </c>
      <c r="E626" s="1">
        <v>0</v>
      </c>
      <c r="F626" s="1">
        <v>1</v>
      </c>
      <c r="G626" s="1">
        <f t="shared" si="37"/>
        <v>-0.87297959909709522</v>
      </c>
      <c r="H626">
        <f t="shared" si="38"/>
        <v>0.29463468786826358</v>
      </c>
      <c r="I626">
        <f t="shared" si="39"/>
        <v>0.29463468786826358</v>
      </c>
      <c r="J626">
        <f t="shared" si="40"/>
        <v>-1.2220190362358505</v>
      </c>
    </row>
    <row r="627" spans="1:10" x14ac:dyDescent="0.2">
      <c r="A627" s="1">
        <v>8</v>
      </c>
      <c r="B627" s="1">
        <v>0</v>
      </c>
      <c r="C627" s="1">
        <v>23.3</v>
      </c>
      <c r="D627" s="1">
        <v>1.1000000000000001</v>
      </c>
      <c r="E627" s="1">
        <v>1</v>
      </c>
      <c r="F627" s="1">
        <v>0</v>
      </c>
      <c r="G627" s="1">
        <f t="shared" si="37"/>
        <v>-0.36698015961165009</v>
      </c>
      <c r="H627">
        <f t="shared" si="38"/>
        <v>0.40927092250807329</v>
      </c>
      <c r="I627">
        <f t="shared" si="39"/>
        <v>0.59072907749192671</v>
      </c>
      <c r="J627">
        <f t="shared" si="40"/>
        <v>-0.52639778039897389</v>
      </c>
    </row>
    <row r="628" spans="1:10" x14ac:dyDescent="0.2">
      <c r="A628" s="1">
        <v>2.6</v>
      </c>
      <c r="B628" s="1">
        <v>2</v>
      </c>
      <c r="C628" s="1">
        <v>8.6999999999999993</v>
      </c>
      <c r="D628" s="1">
        <v>3.3</v>
      </c>
      <c r="E628" s="1">
        <v>0</v>
      </c>
      <c r="F628" s="1">
        <v>0</v>
      </c>
      <c r="G628" s="1">
        <f t="shared" si="37"/>
        <v>-8.5333222105735462E-2</v>
      </c>
      <c r="H628">
        <f t="shared" si="38"/>
        <v>0.47867963038612343</v>
      </c>
      <c r="I628">
        <f t="shared" si="39"/>
        <v>0.52132036961387662</v>
      </c>
      <c r="J628">
        <f t="shared" si="40"/>
        <v>-0.65139051332371223</v>
      </c>
    </row>
    <row r="629" spans="1:10" x14ac:dyDescent="0.2">
      <c r="A629" s="1">
        <v>5.8</v>
      </c>
      <c r="B629" s="1">
        <v>0</v>
      </c>
      <c r="C629" s="1">
        <v>24.4</v>
      </c>
      <c r="D629" s="1">
        <v>0.8</v>
      </c>
      <c r="E629" s="1">
        <v>1</v>
      </c>
      <c r="F629" s="1">
        <v>0</v>
      </c>
      <c r="G629" s="1">
        <f t="shared" si="37"/>
        <v>-0.56257325711960648</v>
      </c>
      <c r="H629">
        <f t="shared" si="38"/>
        <v>0.36295226699082789</v>
      </c>
      <c r="I629">
        <f t="shared" si="39"/>
        <v>0.63704773300917217</v>
      </c>
      <c r="J629">
        <f t="shared" si="40"/>
        <v>-0.45091069213705859</v>
      </c>
    </row>
    <row r="630" spans="1:10" x14ac:dyDescent="0.2">
      <c r="A630" s="1">
        <v>2.8</v>
      </c>
      <c r="B630" s="1">
        <v>0</v>
      </c>
      <c r="C630" s="1">
        <v>2</v>
      </c>
      <c r="D630" s="1">
        <v>0.7</v>
      </c>
      <c r="E630" s="1">
        <v>1</v>
      </c>
      <c r="F630" s="1">
        <v>1</v>
      </c>
      <c r="G630" s="1">
        <f t="shared" si="37"/>
        <v>0.44038165213664693</v>
      </c>
      <c r="H630">
        <f t="shared" si="38"/>
        <v>0.6083499670525192</v>
      </c>
      <c r="I630">
        <f t="shared" si="39"/>
        <v>0.6083499670525192</v>
      </c>
      <c r="J630">
        <f t="shared" si="40"/>
        <v>-0.49700495890743907</v>
      </c>
    </row>
    <row r="631" spans="1:10" x14ac:dyDescent="0.2">
      <c r="A631" s="1">
        <v>2.2000000000000002</v>
      </c>
      <c r="B631" s="1">
        <v>4</v>
      </c>
      <c r="C631" s="1">
        <v>12.1</v>
      </c>
      <c r="D631" s="1">
        <v>3.6</v>
      </c>
      <c r="E631" s="1">
        <v>0</v>
      </c>
      <c r="F631" s="1">
        <v>1</v>
      </c>
      <c r="G631" s="1">
        <f t="shared" si="37"/>
        <v>-0.29089363118554673</v>
      </c>
      <c r="H631">
        <f t="shared" si="38"/>
        <v>0.42778510544778942</v>
      </c>
      <c r="I631">
        <f t="shared" si="39"/>
        <v>0.42778510544778942</v>
      </c>
      <c r="J631">
        <f t="shared" si="40"/>
        <v>-0.84913429956502773</v>
      </c>
    </row>
    <row r="632" spans="1:10" x14ac:dyDescent="0.2">
      <c r="A632" s="1">
        <v>0.3</v>
      </c>
      <c r="B632" s="1">
        <v>1</v>
      </c>
      <c r="C632" s="1">
        <v>3.7</v>
      </c>
      <c r="D632" s="1">
        <v>0.7</v>
      </c>
      <c r="E632" s="1">
        <v>1</v>
      </c>
      <c r="F632" s="1">
        <v>1</v>
      </c>
      <c r="G632" s="1">
        <f t="shared" si="37"/>
        <v>0.19421079595749463</v>
      </c>
      <c r="H632">
        <f t="shared" si="38"/>
        <v>0.54840066385678732</v>
      </c>
      <c r="I632">
        <f t="shared" si="39"/>
        <v>0.54840066385678732</v>
      </c>
      <c r="J632">
        <f t="shared" si="40"/>
        <v>-0.60074912076081666</v>
      </c>
    </row>
    <row r="633" spans="1:10" x14ac:dyDescent="0.2">
      <c r="A633" s="1">
        <v>5.7</v>
      </c>
      <c r="B633" s="1">
        <v>2</v>
      </c>
      <c r="C633" s="1">
        <v>18.3</v>
      </c>
      <c r="D633" s="1">
        <v>2.8</v>
      </c>
      <c r="E633" s="1">
        <v>0</v>
      </c>
      <c r="F633" s="1">
        <v>1</v>
      </c>
      <c r="G633" s="1">
        <f t="shared" si="37"/>
        <v>-0.40206164434484837</v>
      </c>
      <c r="H633">
        <f t="shared" si="38"/>
        <v>0.40081710861439934</v>
      </c>
      <c r="I633">
        <f t="shared" si="39"/>
        <v>0.40081710861439934</v>
      </c>
      <c r="J633">
        <f t="shared" si="40"/>
        <v>-0.91425004395883935</v>
      </c>
    </row>
    <row r="634" spans="1:10" x14ac:dyDescent="0.2">
      <c r="A634" s="1">
        <v>1.9</v>
      </c>
      <c r="B634" s="1">
        <v>5</v>
      </c>
      <c r="C634" s="1">
        <v>10.199999999999999</v>
      </c>
      <c r="D634" s="1">
        <v>4.8</v>
      </c>
      <c r="E634" s="1">
        <v>0</v>
      </c>
      <c r="F634" s="1">
        <v>0</v>
      </c>
      <c r="G634" s="1">
        <f t="shared" si="37"/>
        <v>-0.20866043070461121</v>
      </c>
      <c r="H634">
        <f t="shared" si="38"/>
        <v>0.4480233406918539</v>
      </c>
      <c r="I634">
        <f t="shared" si="39"/>
        <v>0.5519766593081461</v>
      </c>
      <c r="J634">
        <f t="shared" si="40"/>
        <v>-0.59424951746108357</v>
      </c>
    </row>
    <row r="635" spans="1:10" x14ac:dyDescent="0.2">
      <c r="A635" s="1">
        <v>4.9000000000000004</v>
      </c>
      <c r="B635" s="1">
        <v>0</v>
      </c>
      <c r="C635" s="1">
        <v>24.2</v>
      </c>
      <c r="D635" s="1">
        <v>1</v>
      </c>
      <c r="E635" s="1">
        <v>1</v>
      </c>
      <c r="F635" s="1">
        <v>0</v>
      </c>
      <c r="G635" s="1">
        <f t="shared" si="37"/>
        <v>-0.60805776581148918</v>
      </c>
      <c r="H635">
        <f t="shared" si="38"/>
        <v>0.35250237499624093</v>
      </c>
      <c r="I635">
        <f t="shared" si="39"/>
        <v>0.64749762500375907</v>
      </c>
      <c r="J635">
        <f t="shared" si="40"/>
        <v>-0.43464015336303363</v>
      </c>
    </row>
    <row r="636" spans="1:10" x14ac:dyDescent="0.2">
      <c r="A636" s="1">
        <v>4.0999999999999996</v>
      </c>
      <c r="B636" s="1">
        <v>0</v>
      </c>
      <c r="C636" s="1">
        <v>1.7</v>
      </c>
      <c r="D636" s="1">
        <v>0.4</v>
      </c>
      <c r="E636" s="1">
        <v>1</v>
      </c>
      <c r="F636" s="1">
        <v>0</v>
      </c>
      <c r="G636" s="1">
        <f t="shared" si="37"/>
        <v>0.53736585729186837</v>
      </c>
      <c r="H636">
        <f t="shared" si="38"/>
        <v>0.6311994365266006</v>
      </c>
      <c r="I636">
        <f t="shared" si="39"/>
        <v>0.3688005634733994</v>
      </c>
      <c r="J636">
        <f t="shared" si="40"/>
        <v>-0.9974992594445764</v>
      </c>
    </row>
    <row r="637" spans="1:10" x14ac:dyDescent="0.2">
      <c r="A637" s="1">
        <v>0.2</v>
      </c>
      <c r="B637" s="1">
        <v>0</v>
      </c>
      <c r="C637" s="1">
        <v>2.9</v>
      </c>
      <c r="D637" s="1">
        <v>0.1</v>
      </c>
      <c r="E637" s="1">
        <v>1</v>
      </c>
      <c r="F637" s="1">
        <v>0</v>
      </c>
      <c r="G637" s="1">
        <f t="shared" si="37"/>
        <v>0.23047592672794859</v>
      </c>
      <c r="H637">
        <f t="shared" si="38"/>
        <v>0.55736527331647356</v>
      </c>
      <c r="I637">
        <f t="shared" si="39"/>
        <v>0.44263472668352644</v>
      </c>
      <c r="J637">
        <f t="shared" si="40"/>
        <v>-0.8150103937934331</v>
      </c>
    </row>
    <row r="638" spans="1:10" x14ac:dyDescent="0.2">
      <c r="A638" s="1">
        <v>14.5</v>
      </c>
      <c r="B638" s="1">
        <v>0</v>
      </c>
      <c r="C638" s="1">
        <v>24</v>
      </c>
      <c r="D638" s="1">
        <v>1</v>
      </c>
      <c r="E638" s="1">
        <v>1</v>
      </c>
      <c r="F638" s="1">
        <v>1</v>
      </c>
      <c r="G638" s="1">
        <f t="shared" si="37"/>
        <v>1.0672221105809399E-3</v>
      </c>
      <c r="H638">
        <f t="shared" si="38"/>
        <v>0.50026680550232172</v>
      </c>
      <c r="I638">
        <f t="shared" si="39"/>
        <v>0.50026680550232172</v>
      </c>
      <c r="J638">
        <f t="shared" si="40"/>
        <v>-0.69261371187502729</v>
      </c>
    </row>
    <row r="639" spans="1:10" x14ac:dyDescent="0.2">
      <c r="A639" s="1">
        <v>1.9</v>
      </c>
      <c r="B639" s="1">
        <v>1</v>
      </c>
      <c r="C639" s="1">
        <v>9.6999999999999993</v>
      </c>
      <c r="D639" s="1">
        <v>2.2999999999999998</v>
      </c>
      <c r="E639" s="1">
        <v>1</v>
      </c>
      <c r="F639" s="1">
        <v>1</v>
      </c>
      <c r="G639" s="1">
        <f t="shared" si="37"/>
        <v>-2.478548747597073E-2</v>
      </c>
      <c r="H639">
        <f t="shared" si="38"/>
        <v>0.4938039453246531</v>
      </c>
      <c r="I639">
        <f t="shared" si="39"/>
        <v>0.4938039453246531</v>
      </c>
      <c r="J639">
        <f t="shared" si="40"/>
        <v>-0.70561671238111834</v>
      </c>
    </row>
    <row r="640" spans="1:10" x14ac:dyDescent="0.2">
      <c r="A640" s="1">
        <v>3.6</v>
      </c>
      <c r="B640" s="1">
        <v>1</v>
      </c>
      <c r="C640" s="1">
        <v>17.2</v>
      </c>
      <c r="D640" s="1">
        <v>1.6</v>
      </c>
      <c r="E640" s="1">
        <v>1</v>
      </c>
      <c r="F640" s="1">
        <v>1</v>
      </c>
      <c r="G640" s="1">
        <f t="shared" si="37"/>
        <v>-0.31723397024248678</v>
      </c>
      <c r="H640">
        <f t="shared" si="38"/>
        <v>0.42134999800882755</v>
      </c>
      <c r="I640">
        <f t="shared" si="39"/>
        <v>0.42134999800882755</v>
      </c>
      <c r="J640">
        <f t="shared" si="40"/>
        <v>-0.86429144148947179</v>
      </c>
    </row>
    <row r="641" spans="1:10" x14ac:dyDescent="0.2">
      <c r="A641" s="1">
        <v>7</v>
      </c>
      <c r="B641" s="1">
        <v>0</v>
      </c>
      <c r="C641" s="1">
        <v>10.7</v>
      </c>
      <c r="D641" s="1">
        <v>0</v>
      </c>
      <c r="E641" s="1">
        <v>1</v>
      </c>
      <c r="F641" s="1">
        <v>0</v>
      </c>
      <c r="G641" s="1">
        <f t="shared" si="37"/>
        <v>0.24004331293281087</v>
      </c>
      <c r="H641">
        <f t="shared" si="38"/>
        <v>0.55972432303100084</v>
      </c>
      <c r="I641">
        <f t="shared" si="39"/>
        <v>0.44027567696899916</v>
      </c>
      <c r="J641">
        <f t="shared" si="40"/>
        <v>-0.82035420969726613</v>
      </c>
    </row>
    <row r="642" spans="1:10" x14ac:dyDescent="0.2">
      <c r="A642" s="1">
        <v>5.3</v>
      </c>
      <c r="B642" s="1">
        <v>0</v>
      </c>
      <c r="C642" s="1">
        <v>2.4</v>
      </c>
      <c r="D642" s="1">
        <v>0.6</v>
      </c>
      <c r="E642" s="1">
        <v>1</v>
      </c>
      <c r="F642" s="1">
        <v>1</v>
      </c>
      <c r="G642" s="1">
        <f t="shared" si="37"/>
        <v>0.57499130262800902</v>
      </c>
      <c r="H642">
        <f t="shared" si="38"/>
        <v>0.63991409265652333</v>
      </c>
      <c r="I642">
        <f t="shared" si="39"/>
        <v>0.63991409265652333</v>
      </c>
      <c r="J642">
        <f t="shared" si="40"/>
        <v>-0.4464213418622846</v>
      </c>
    </row>
    <row r="643" spans="1:10" x14ac:dyDescent="0.2">
      <c r="A643" s="1">
        <v>3</v>
      </c>
      <c r="B643" s="1">
        <v>1</v>
      </c>
      <c r="C643" s="1">
        <v>22.8</v>
      </c>
      <c r="D643" s="1">
        <v>1.3</v>
      </c>
      <c r="E643" s="1">
        <v>1</v>
      </c>
      <c r="F643" s="1">
        <v>0</v>
      </c>
      <c r="G643" s="1">
        <f t="shared" ref="G643:G706" si="41">$O$4+$O$5*A643+$O$6*C643+$O$7*E643</f>
        <v>-0.65213677569262996</v>
      </c>
      <c r="H643">
        <f t="shared" ref="H643:H706" si="42">1/(1+EXP(-G643))</f>
        <v>0.34250818148370621</v>
      </c>
      <c r="I643">
        <f t="shared" ref="I643:I706" si="43">IF(F643=1,H643,1-H643)</f>
        <v>0.65749181851629379</v>
      </c>
      <c r="J643">
        <f t="shared" ref="J643:J706" si="44">LN(I643)</f>
        <v>-0.41932295832886235</v>
      </c>
    </row>
    <row r="644" spans="1:10" x14ac:dyDescent="0.2">
      <c r="A644" s="1">
        <v>7.1</v>
      </c>
      <c r="B644" s="1">
        <v>0</v>
      </c>
      <c r="C644" s="1">
        <v>24.7</v>
      </c>
      <c r="D644" s="1">
        <v>0.8</v>
      </c>
      <c r="E644" s="1">
        <v>1</v>
      </c>
      <c r="F644" s="1">
        <v>0</v>
      </c>
      <c r="G644" s="1">
        <f t="shared" si="41"/>
        <v>-0.49746368216089676</v>
      </c>
      <c r="H644">
        <f t="shared" si="42"/>
        <v>0.37813689777224102</v>
      </c>
      <c r="I644">
        <f t="shared" si="43"/>
        <v>0.62186310222775898</v>
      </c>
      <c r="J644">
        <f t="shared" si="44"/>
        <v>-0.47503530334836669</v>
      </c>
    </row>
    <row r="645" spans="1:10" x14ac:dyDescent="0.2">
      <c r="A645" s="1">
        <v>4.8</v>
      </c>
      <c r="B645" s="1">
        <v>1</v>
      </c>
      <c r="C645" s="1">
        <v>2.8</v>
      </c>
      <c r="D645" s="1">
        <v>2.2999999999999998</v>
      </c>
      <c r="E645" s="1">
        <v>1</v>
      </c>
      <c r="F645" s="1">
        <v>0</v>
      </c>
      <c r="G645" s="1">
        <f t="shared" si="41"/>
        <v>0.52256966837252739</v>
      </c>
      <c r="H645">
        <f t="shared" si="42"/>
        <v>0.62774844413403974</v>
      </c>
      <c r="I645">
        <f t="shared" si="43"/>
        <v>0.37225155586596026</v>
      </c>
      <c r="J645">
        <f t="shared" si="44"/>
        <v>-0.98818542780026508</v>
      </c>
    </row>
    <row r="646" spans="1:10" x14ac:dyDescent="0.2">
      <c r="A646" s="1">
        <v>5.6</v>
      </c>
      <c r="B646" s="1">
        <v>0</v>
      </c>
      <c r="C646" s="1">
        <v>23.6</v>
      </c>
      <c r="D646" s="1">
        <v>0.8</v>
      </c>
      <c r="E646" s="1">
        <v>1</v>
      </c>
      <c r="F646" s="1">
        <v>1</v>
      </c>
      <c r="G646" s="1">
        <f t="shared" si="41"/>
        <v>-0.53254250250738089</v>
      </c>
      <c r="H646">
        <f t="shared" si="42"/>
        <v>0.36992408516489717</v>
      </c>
      <c r="I646">
        <f t="shared" si="43"/>
        <v>0.36992408516489717</v>
      </c>
      <c r="J646">
        <f t="shared" si="44"/>
        <v>-0.99445746962519166</v>
      </c>
    </row>
    <row r="647" spans="1:10" x14ac:dyDescent="0.2">
      <c r="A647" s="1">
        <v>6.5</v>
      </c>
      <c r="B647" s="1">
        <v>3</v>
      </c>
      <c r="C647" s="1">
        <v>18</v>
      </c>
      <c r="D647" s="1">
        <v>3.2</v>
      </c>
      <c r="E647" s="1">
        <v>0</v>
      </c>
      <c r="F647" s="1">
        <v>0</v>
      </c>
      <c r="G647" s="1">
        <f t="shared" si="41"/>
        <v>-0.33624931998076757</v>
      </c>
      <c r="H647">
        <f t="shared" si="42"/>
        <v>0.41672084880083654</v>
      </c>
      <c r="I647">
        <f t="shared" si="43"/>
        <v>0.58327915119916351</v>
      </c>
      <c r="J647">
        <f t="shared" si="44"/>
        <v>-0.53908938870521794</v>
      </c>
    </row>
    <row r="648" spans="1:10" x14ac:dyDescent="0.2">
      <c r="A648" s="1">
        <v>8.5</v>
      </c>
      <c r="B648" s="1">
        <v>0</v>
      </c>
      <c r="C648" s="1">
        <v>25.1</v>
      </c>
      <c r="D648" s="1">
        <v>1</v>
      </c>
      <c r="E648" s="1">
        <v>1</v>
      </c>
      <c r="F648" s="1">
        <v>0</v>
      </c>
      <c r="G648" s="1">
        <f t="shared" si="41"/>
        <v>-0.43143216941004425</v>
      </c>
      <c r="H648">
        <f t="shared" si="42"/>
        <v>0.39378439464330639</v>
      </c>
      <c r="I648">
        <f t="shared" si="43"/>
        <v>0.60621560535669361</v>
      </c>
      <c r="J648">
        <f t="shared" si="44"/>
        <v>-0.50051957177210415</v>
      </c>
    </row>
    <row r="649" spans="1:10" x14ac:dyDescent="0.2">
      <c r="A649" s="1">
        <v>5.0999999999999996</v>
      </c>
      <c r="B649" s="1">
        <v>0</v>
      </c>
      <c r="C649" s="1">
        <v>22.9</v>
      </c>
      <c r="D649" s="1">
        <v>0.7</v>
      </c>
      <c r="E649" s="1">
        <v>1</v>
      </c>
      <c r="F649" s="1">
        <v>0</v>
      </c>
      <c r="G649" s="1">
        <f t="shared" si="41"/>
        <v>-0.52652731473592462</v>
      </c>
      <c r="H649">
        <f t="shared" si="42"/>
        <v>0.37132720028299931</v>
      </c>
      <c r="I649">
        <f t="shared" si="43"/>
        <v>0.62867279971700074</v>
      </c>
      <c r="J649">
        <f t="shared" si="44"/>
        <v>-0.46414434885702688</v>
      </c>
    </row>
    <row r="650" spans="1:10" x14ac:dyDescent="0.2">
      <c r="A650" s="1">
        <v>6</v>
      </c>
      <c r="B650" s="1">
        <v>0</v>
      </c>
      <c r="C650" s="1">
        <v>22.3</v>
      </c>
      <c r="D650" s="1">
        <v>1.1000000000000001</v>
      </c>
      <c r="E650" s="1">
        <v>1</v>
      </c>
      <c r="F650" s="1">
        <v>1</v>
      </c>
      <c r="G650" s="1">
        <f t="shared" si="41"/>
        <v>-0.43854329911536016</v>
      </c>
      <c r="H650">
        <f t="shared" si="42"/>
        <v>0.39208812660011966</v>
      </c>
      <c r="I650">
        <f t="shared" si="43"/>
        <v>0.39208812660011966</v>
      </c>
      <c r="J650">
        <f t="shared" si="44"/>
        <v>-0.93626865170286799</v>
      </c>
    </row>
    <row r="651" spans="1:10" x14ac:dyDescent="0.2">
      <c r="A651" s="1">
        <v>2.5</v>
      </c>
      <c r="B651" s="1">
        <v>2</v>
      </c>
      <c r="C651" s="1">
        <v>11</v>
      </c>
      <c r="D651" s="1">
        <v>4.4000000000000004</v>
      </c>
      <c r="E651" s="1">
        <v>0</v>
      </c>
      <c r="F651" s="1">
        <v>1</v>
      </c>
      <c r="G651" s="1">
        <f t="shared" si="41"/>
        <v>-0.21375368068392459</v>
      </c>
      <c r="H651">
        <f t="shared" si="42"/>
        <v>0.44676412405892652</v>
      </c>
      <c r="I651">
        <f t="shared" si="43"/>
        <v>0.44676412405892652</v>
      </c>
      <c r="J651">
        <f t="shared" si="44"/>
        <v>-0.80572451031324488</v>
      </c>
    </row>
    <row r="652" spans="1:10" x14ac:dyDescent="0.2">
      <c r="A652" s="1">
        <v>5.8</v>
      </c>
      <c r="B652" s="1">
        <v>0</v>
      </c>
      <c r="C652" s="1">
        <v>24.4</v>
      </c>
      <c r="D652" s="1">
        <v>1</v>
      </c>
      <c r="E652" s="1">
        <v>1</v>
      </c>
      <c r="F652" s="1">
        <v>1</v>
      </c>
      <c r="G652" s="1">
        <f t="shared" si="41"/>
        <v>-0.56257325711960648</v>
      </c>
      <c r="H652">
        <f t="shared" si="42"/>
        <v>0.36295226699082789</v>
      </c>
      <c r="I652">
        <f t="shared" si="43"/>
        <v>0.36295226699082789</v>
      </c>
      <c r="J652">
        <f t="shared" si="44"/>
        <v>-1.0134839492566654</v>
      </c>
    </row>
    <row r="653" spans="1:10" x14ac:dyDescent="0.2">
      <c r="A653" s="1">
        <v>5.7</v>
      </c>
      <c r="B653" s="1">
        <v>0</v>
      </c>
      <c r="C653" s="1">
        <v>25</v>
      </c>
      <c r="D653" s="1">
        <v>0.9</v>
      </c>
      <c r="E653" s="1">
        <v>1</v>
      </c>
      <c r="F653" s="1">
        <v>0</v>
      </c>
      <c r="G653" s="1">
        <f t="shared" si="41"/>
        <v>-0.60068226347434628</v>
      </c>
      <c r="H653">
        <f t="shared" si="42"/>
        <v>0.35418761815965594</v>
      </c>
      <c r="I653">
        <f t="shared" si="43"/>
        <v>0.64581238184034406</v>
      </c>
      <c r="J653">
        <f t="shared" si="44"/>
        <v>-0.43724624797036876</v>
      </c>
    </row>
    <row r="654" spans="1:10" x14ac:dyDescent="0.2">
      <c r="A654" s="1">
        <v>4.9000000000000004</v>
      </c>
      <c r="B654" s="1">
        <v>0</v>
      </c>
      <c r="C654" s="1">
        <v>1.3</v>
      </c>
      <c r="D654" s="1">
        <v>0.6</v>
      </c>
      <c r="E654" s="1">
        <v>1</v>
      </c>
      <c r="F654" s="1">
        <v>1</v>
      </c>
      <c r="G654" s="1">
        <f t="shared" si="41"/>
        <v>0.60849062002203436</v>
      </c>
      <c r="H654">
        <f t="shared" si="42"/>
        <v>0.64759641526643918</v>
      </c>
      <c r="I654">
        <f t="shared" si="43"/>
        <v>0.64759641526643918</v>
      </c>
      <c r="J654">
        <f t="shared" si="44"/>
        <v>-0.43448759260713499</v>
      </c>
    </row>
    <row r="655" spans="1:10" x14ac:dyDescent="0.2">
      <c r="A655" s="1">
        <v>4.5999999999999996</v>
      </c>
      <c r="B655" s="1">
        <v>1</v>
      </c>
      <c r="C655" s="1">
        <v>3.3</v>
      </c>
      <c r="D655" s="1">
        <v>1.8</v>
      </c>
      <c r="E655" s="1">
        <v>1</v>
      </c>
      <c r="F655" s="1">
        <v>1</v>
      </c>
      <c r="G655" s="1">
        <f t="shared" si="41"/>
        <v>0.48353872422564492</v>
      </c>
      <c r="H655">
        <f t="shared" si="42"/>
        <v>0.61858314405483028</v>
      </c>
      <c r="I655">
        <f t="shared" si="43"/>
        <v>0.61858314405483028</v>
      </c>
      <c r="J655">
        <f t="shared" si="44"/>
        <v>-0.48032366763970941</v>
      </c>
    </row>
    <row r="656" spans="1:10" x14ac:dyDescent="0.2">
      <c r="A656" s="1">
        <v>3.7</v>
      </c>
      <c r="B656" s="1">
        <v>1</v>
      </c>
      <c r="C656" s="1">
        <v>3.9</v>
      </c>
      <c r="D656" s="1">
        <v>2</v>
      </c>
      <c r="E656" s="1">
        <v>1</v>
      </c>
      <c r="F656" s="1">
        <v>1</v>
      </c>
      <c r="G656" s="1">
        <f t="shared" si="41"/>
        <v>0.39555470860508024</v>
      </c>
      <c r="H656">
        <f t="shared" si="42"/>
        <v>0.59761916410208982</v>
      </c>
      <c r="I656">
        <f t="shared" si="43"/>
        <v>0.59761916410208982</v>
      </c>
      <c r="J656">
        <f t="shared" si="44"/>
        <v>-0.51480157723378561</v>
      </c>
    </row>
    <row r="657" spans="1:10" x14ac:dyDescent="0.2">
      <c r="A657" s="1">
        <v>3.2</v>
      </c>
      <c r="B657" s="1">
        <v>3</v>
      </c>
      <c r="C657" s="1">
        <v>16.399999999999999</v>
      </c>
      <c r="D657" s="1">
        <v>4.0999999999999996</v>
      </c>
      <c r="E657" s="1">
        <v>0</v>
      </c>
      <c r="F657" s="1">
        <v>0</v>
      </c>
      <c r="G657" s="1">
        <f t="shared" si="41"/>
        <v>-0.45698471934493146</v>
      </c>
      <c r="H657">
        <f t="shared" si="42"/>
        <v>0.38770137554077672</v>
      </c>
      <c r="I657">
        <f t="shared" si="43"/>
        <v>0.61229862445922323</v>
      </c>
      <c r="J657">
        <f t="shared" si="44"/>
        <v>-0.49053516701516742</v>
      </c>
    </row>
    <row r="658" spans="1:10" x14ac:dyDescent="0.2">
      <c r="A658" s="1">
        <v>7.1</v>
      </c>
      <c r="B658" s="1">
        <v>0</v>
      </c>
      <c r="C658" s="1">
        <v>23.8</v>
      </c>
      <c r="D658" s="1">
        <v>0.9</v>
      </c>
      <c r="E658" s="1">
        <v>1</v>
      </c>
      <c r="F658" s="1">
        <v>0</v>
      </c>
      <c r="G658" s="1">
        <f t="shared" si="41"/>
        <v>-0.44965173686612958</v>
      </c>
      <c r="H658">
        <f t="shared" si="42"/>
        <v>0.38944357192106538</v>
      </c>
      <c r="I658">
        <f t="shared" si="43"/>
        <v>0.61055642807893462</v>
      </c>
      <c r="J658">
        <f t="shared" si="44"/>
        <v>-0.4933845604169767</v>
      </c>
    </row>
    <row r="659" spans="1:10" x14ac:dyDescent="0.2">
      <c r="A659" s="1">
        <v>2.1</v>
      </c>
      <c r="B659" s="1">
        <v>0</v>
      </c>
      <c r="C659" s="1">
        <v>4.8</v>
      </c>
      <c r="D659" s="1">
        <v>1.3</v>
      </c>
      <c r="E659" s="1">
        <v>1</v>
      </c>
      <c r="F659" s="1">
        <v>0</v>
      </c>
      <c r="G659" s="1">
        <f t="shared" si="41"/>
        <v>0.24799274477866304</v>
      </c>
      <c r="H659">
        <f t="shared" si="42"/>
        <v>0.56168238546134253</v>
      </c>
      <c r="I659">
        <f t="shared" si="43"/>
        <v>0.43831761453865747</v>
      </c>
      <c r="J659">
        <f t="shared" si="44"/>
        <v>-0.82481148404946203</v>
      </c>
    </row>
    <row r="660" spans="1:10" x14ac:dyDescent="0.2">
      <c r="A660" s="1">
        <v>3.1</v>
      </c>
      <c r="B660" s="1">
        <v>1</v>
      </c>
      <c r="C660" s="1">
        <v>16.3</v>
      </c>
      <c r="D660" s="1">
        <v>3.8</v>
      </c>
      <c r="E660" s="1">
        <v>0</v>
      </c>
      <c r="F660" s="1">
        <v>1</v>
      </c>
      <c r="G660" s="1">
        <f t="shared" si="41"/>
        <v>-0.4579066571370744</v>
      </c>
      <c r="H660">
        <f t="shared" si="42"/>
        <v>0.38748254030479756</v>
      </c>
      <c r="I660">
        <f t="shared" si="43"/>
        <v>0.38748254030479756</v>
      </c>
      <c r="J660">
        <f t="shared" si="44"/>
        <v>-0.94808448848178684</v>
      </c>
    </row>
    <row r="661" spans="1:10" x14ac:dyDescent="0.2">
      <c r="A661" s="1">
        <v>2.6</v>
      </c>
      <c r="B661" s="1">
        <v>1</v>
      </c>
      <c r="C661" s="1">
        <v>9.1</v>
      </c>
      <c r="D661" s="1">
        <v>1.9</v>
      </c>
      <c r="E661" s="1">
        <v>1</v>
      </c>
      <c r="F661" s="1">
        <v>1</v>
      </c>
      <c r="G661" s="1">
        <f t="shared" si="41"/>
        <v>5.0729775828137674E-2</v>
      </c>
      <c r="H661">
        <f t="shared" si="42"/>
        <v>0.51267972479028578</v>
      </c>
      <c r="I661">
        <f t="shared" si="43"/>
        <v>0.51267972479028578</v>
      </c>
      <c r="J661">
        <f t="shared" si="44"/>
        <v>-0.6681039469266854</v>
      </c>
    </row>
    <row r="662" spans="1:10" x14ac:dyDescent="0.2">
      <c r="A662" s="1">
        <v>2.6</v>
      </c>
      <c r="B662" s="1">
        <v>1</v>
      </c>
      <c r="C662" s="1">
        <v>7.3</v>
      </c>
      <c r="D662" s="1">
        <v>2</v>
      </c>
      <c r="E662" s="1">
        <v>1</v>
      </c>
      <c r="F662" s="1">
        <v>1</v>
      </c>
      <c r="G662" s="1">
        <f t="shared" si="41"/>
        <v>0.14635366641767225</v>
      </c>
      <c r="H662">
        <f t="shared" si="42"/>
        <v>0.53652324770767035</v>
      </c>
      <c r="I662">
        <f t="shared" si="43"/>
        <v>0.53652324770767035</v>
      </c>
      <c r="J662">
        <f t="shared" si="44"/>
        <v>-0.62264538568305561</v>
      </c>
    </row>
    <row r="663" spans="1:10" x14ac:dyDescent="0.2">
      <c r="A663" s="1">
        <v>3.3</v>
      </c>
      <c r="B663" s="1">
        <v>2</v>
      </c>
      <c r="C663" s="1">
        <v>17</v>
      </c>
      <c r="D663" s="1">
        <v>4.0999999999999996</v>
      </c>
      <c r="E663" s="1">
        <v>0</v>
      </c>
      <c r="F663" s="1">
        <v>1</v>
      </c>
      <c r="G663" s="1">
        <f t="shared" si="41"/>
        <v>-0.48262497338321497</v>
      </c>
      <c r="H663">
        <f t="shared" si="42"/>
        <v>0.38163246787382932</v>
      </c>
      <c r="I663">
        <f t="shared" si="43"/>
        <v>0.38163246787382932</v>
      </c>
      <c r="J663">
        <f t="shared" si="44"/>
        <v>-0.96329725950059719</v>
      </c>
    </row>
    <row r="664" spans="1:10" x14ac:dyDescent="0.2">
      <c r="A664" s="1">
        <v>8.3000000000000007</v>
      </c>
      <c r="B664" s="1">
        <v>0</v>
      </c>
      <c r="C664" s="1">
        <v>20.2</v>
      </c>
      <c r="D664" s="1">
        <v>1.1000000000000001</v>
      </c>
      <c r="E664" s="1">
        <v>1</v>
      </c>
      <c r="F664" s="1">
        <v>1</v>
      </c>
      <c r="G664" s="1">
        <f t="shared" si="41"/>
        <v>-0.18359144178832279</v>
      </c>
      <c r="H664">
        <f t="shared" si="42"/>
        <v>0.45423062524108898</v>
      </c>
      <c r="I664">
        <f t="shared" si="43"/>
        <v>0.45423062524108898</v>
      </c>
      <c r="J664">
        <f t="shared" si="44"/>
        <v>-0.7891502248090172</v>
      </c>
    </row>
    <row r="665" spans="1:10" x14ac:dyDescent="0.2">
      <c r="A665" s="1">
        <v>1.7</v>
      </c>
      <c r="B665" s="1">
        <v>1</v>
      </c>
      <c r="C665" s="1">
        <v>4.5999999999999996</v>
      </c>
      <c r="D665" s="1">
        <v>2.7</v>
      </c>
      <c r="E665" s="1">
        <v>0</v>
      </c>
      <c r="F665" s="1">
        <v>0</v>
      </c>
      <c r="G665" s="1">
        <f t="shared" si="41"/>
        <v>7.6367365479706906E-2</v>
      </c>
      <c r="H665">
        <f t="shared" si="42"/>
        <v>0.51908256818363574</v>
      </c>
      <c r="I665">
        <f t="shared" si="43"/>
        <v>0.48091743181636426</v>
      </c>
      <c r="J665">
        <f t="shared" si="44"/>
        <v>-0.73205968303697944</v>
      </c>
    </row>
    <row r="666" spans="1:10" x14ac:dyDescent="0.2">
      <c r="A666" s="1">
        <v>3.4</v>
      </c>
      <c r="B666" s="1">
        <v>0</v>
      </c>
      <c r="C666" s="1">
        <v>2.4</v>
      </c>
      <c r="D666" s="1">
        <v>0</v>
      </c>
      <c r="E666" s="1">
        <v>1</v>
      </c>
      <c r="F666" s="1">
        <v>1</v>
      </c>
      <c r="G666" s="1">
        <f t="shared" si="41"/>
        <v>0.45653815562167477</v>
      </c>
      <c r="H666">
        <f t="shared" si="42"/>
        <v>0.61219260982035062</v>
      </c>
      <c r="I666">
        <f t="shared" si="43"/>
        <v>0.61219260982035062</v>
      </c>
      <c r="J666">
        <f t="shared" si="44"/>
        <v>-0.49070832405569109</v>
      </c>
    </row>
    <row r="667" spans="1:10" x14ac:dyDescent="0.2">
      <c r="A667" s="1">
        <v>6.6</v>
      </c>
      <c r="B667" s="1">
        <v>0</v>
      </c>
      <c r="C667" s="1">
        <v>22.8</v>
      </c>
      <c r="D667" s="1">
        <v>1.2</v>
      </c>
      <c r="E667" s="1">
        <v>1</v>
      </c>
      <c r="F667" s="1">
        <v>1</v>
      </c>
      <c r="G667" s="1">
        <f t="shared" si="41"/>
        <v>-0.42769923399641763</v>
      </c>
      <c r="H667">
        <f t="shared" si="42"/>
        <v>0.3946758668645704</v>
      </c>
      <c r="I667">
        <f t="shared" si="43"/>
        <v>0.3946758668645704</v>
      </c>
      <c r="J667">
        <f t="shared" si="44"/>
        <v>-0.92969044116574406</v>
      </c>
    </row>
    <row r="668" spans="1:10" x14ac:dyDescent="0.2">
      <c r="A668" s="1">
        <v>3.7</v>
      </c>
      <c r="B668" s="1">
        <v>2</v>
      </c>
      <c r="C668" s="1">
        <v>14.2</v>
      </c>
      <c r="D668" s="1">
        <v>2.4</v>
      </c>
      <c r="E668" s="1">
        <v>1</v>
      </c>
      <c r="F668" s="1">
        <v>1</v>
      </c>
      <c r="G668" s="1">
        <f t="shared" si="41"/>
        <v>-0.15162644310170101</v>
      </c>
      <c r="H668">
        <f t="shared" si="42"/>
        <v>0.46216584721910836</v>
      </c>
      <c r="I668">
        <f t="shared" si="43"/>
        <v>0.46216584721910836</v>
      </c>
      <c r="J668">
        <f t="shared" si="44"/>
        <v>-0.77183147565236876</v>
      </c>
    </row>
    <row r="669" spans="1:10" x14ac:dyDescent="0.2">
      <c r="A669" s="1">
        <v>2.4</v>
      </c>
      <c r="B669" s="1">
        <v>2</v>
      </c>
      <c r="C669" s="1">
        <v>7.1</v>
      </c>
      <c r="D669" s="1">
        <v>2.6</v>
      </c>
      <c r="E669" s="1">
        <v>0</v>
      </c>
      <c r="F669" s="1">
        <v>1</v>
      </c>
      <c r="G669" s="1">
        <f t="shared" si="41"/>
        <v>-1.2802960564827659E-2</v>
      </c>
      <c r="H669">
        <f t="shared" si="42"/>
        <v>0.49679930357906621</v>
      </c>
      <c r="I669">
        <f t="shared" si="43"/>
        <v>0.49679930357906621</v>
      </c>
      <c r="J669">
        <f t="shared" si="44"/>
        <v>-0.69956915017732435</v>
      </c>
    </row>
    <row r="670" spans="1:10" x14ac:dyDescent="0.2">
      <c r="A670" s="1">
        <v>4.0999999999999996</v>
      </c>
      <c r="B670" s="1">
        <v>3</v>
      </c>
      <c r="C670" s="1">
        <v>21.4</v>
      </c>
      <c r="D670" s="1">
        <v>3.6</v>
      </c>
      <c r="E670" s="1">
        <v>0</v>
      </c>
      <c r="F670" s="1">
        <v>0</v>
      </c>
      <c r="G670" s="1">
        <f t="shared" si="41"/>
        <v>-0.66649725222514133</v>
      </c>
      <c r="H670">
        <f t="shared" si="42"/>
        <v>0.33928160776738592</v>
      </c>
      <c r="I670">
        <f t="shared" si="43"/>
        <v>0.66071839223261408</v>
      </c>
      <c r="J670">
        <f t="shared" si="44"/>
        <v>-0.41442756283925603</v>
      </c>
    </row>
    <row r="671" spans="1:10" x14ac:dyDescent="0.2">
      <c r="A671" s="1">
        <v>3.8</v>
      </c>
      <c r="B671" s="1">
        <v>1</v>
      </c>
      <c r="C671" s="1">
        <v>17.2</v>
      </c>
      <c r="D671" s="1">
        <v>2.4</v>
      </c>
      <c r="E671" s="1">
        <v>1</v>
      </c>
      <c r="F671" s="1">
        <v>0</v>
      </c>
      <c r="G671" s="1">
        <f t="shared" si="41"/>
        <v>-0.30476521792603051</v>
      </c>
      <c r="H671">
        <f t="shared" si="42"/>
        <v>0.42439300134507618</v>
      </c>
      <c r="I671">
        <f t="shared" si="43"/>
        <v>0.57560699865492382</v>
      </c>
      <c r="J671">
        <f t="shared" si="44"/>
        <v>-0.55233014515659584</v>
      </c>
    </row>
    <row r="672" spans="1:10" x14ac:dyDescent="0.2">
      <c r="A672" s="1">
        <v>5.5</v>
      </c>
      <c r="B672" s="1">
        <v>0</v>
      </c>
      <c r="C672" s="1">
        <v>24.7</v>
      </c>
      <c r="D672" s="1">
        <v>0.8</v>
      </c>
      <c r="E672" s="1">
        <v>1</v>
      </c>
      <c r="F672" s="1">
        <v>0</v>
      </c>
      <c r="G672" s="1">
        <f t="shared" si="41"/>
        <v>-0.59721370069254665</v>
      </c>
      <c r="H672">
        <f t="shared" si="42"/>
        <v>0.35498141354587814</v>
      </c>
      <c r="I672">
        <f t="shared" si="43"/>
        <v>0.6450185864541218</v>
      </c>
      <c r="J672">
        <f t="shared" si="44"/>
        <v>-0.43847614639360272</v>
      </c>
    </row>
    <row r="673" spans="1:10" x14ac:dyDescent="0.2">
      <c r="A673" s="1">
        <v>3.3</v>
      </c>
      <c r="B673" s="1">
        <v>2</v>
      </c>
      <c r="C673" s="1">
        <v>23.1</v>
      </c>
      <c r="D673" s="1">
        <v>2.8</v>
      </c>
      <c r="E673" s="1">
        <v>0</v>
      </c>
      <c r="F673" s="1">
        <v>0</v>
      </c>
      <c r="G673" s="1">
        <f t="shared" si="41"/>
        <v>-0.80668371371441561</v>
      </c>
      <c r="H673">
        <f t="shared" si="42"/>
        <v>0.30859762606121954</v>
      </c>
      <c r="I673">
        <f t="shared" si="43"/>
        <v>0.69140237393878046</v>
      </c>
      <c r="J673">
        <f t="shared" si="44"/>
        <v>-0.36903331797609251</v>
      </c>
    </row>
    <row r="674" spans="1:10" x14ac:dyDescent="0.2">
      <c r="A674" s="1">
        <v>5.4</v>
      </c>
      <c r="B674" s="1">
        <v>0</v>
      </c>
      <c r="C674" s="1">
        <v>24.3</v>
      </c>
      <c r="D674" s="1">
        <v>1.1000000000000001</v>
      </c>
      <c r="E674" s="1">
        <v>1</v>
      </c>
      <c r="F674" s="1">
        <v>1</v>
      </c>
      <c r="G674" s="1">
        <f t="shared" si="41"/>
        <v>-0.58219832338643385</v>
      </c>
      <c r="H674">
        <f t="shared" si="42"/>
        <v>0.35842691650291836</v>
      </c>
      <c r="I674">
        <f t="shared" si="43"/>
        <v>0.35842691650291836</v>
      </c>
      <c r="J674">
        <f t="shared" si="44"/>
        <v>-1.0260304988517037</v>
      </c>
    </row>
    <row r="675" spans="1:10" x14ac:dyDescent="0.2">
      <c r="A675" s="1">
        <v>14.1</v>
      </c>
      <c r="B675" s="1">
        <v>0</v>
      </c>
      <c r="C675" s="1">
        <v>24.5</v>
      </c>
      <c r="D675" s="1">
        <v>1.1000000000000001</v>
      </c>
      <c r="E675" s="1">
        <v>1</v>
      </c>
      <c r="F675" s="1">
        <v>0</v>
      </c>
      <c r="G675" s="1">
        <f t="shared" si="41"/>
        <v>-5.0432474352758022E-2</v>
      </c>
      <c r="H675">
        <f t="shared" si="42"/>
        <v>0.48739455305924739</v>
      </c>
      <c r="I675">
        <f t="shared" si="43"/>
        <v>0.51260544694075261</v>
      </c>
      <c r="J675">
        <f t="shared" si="44"/>
        <v>-0.66824883900493082</v>
      </c>
    </row>
    <row r="676" spans="1:10" x14ac:dyDescent="0.2">
      <c r="A676" s="1">
        <v>2.8</v>
      </c>
      <c r="B676" s="1">
        <v>0</v>
      </c>
      <c r="C676" s="1">
        <v>3</v>
      </c>
      <c r="D676" s="1">
        <v>0</v>
      </c>
      <c r="E676" s="1">
        <v>1</v>
      </c>
      <c r="F676" s="1">
        <v>0</v>
      </c>
      <c r="G676" s="1">
        <f t="shared" si="41"/>
        <v>0.38725726847579445</v>
      </c>
      <c r="H676">
        <f t="shared" si="42"/>
        <v>0.59562226852841094</v>
      </c>
      <c r="I676">
        <f t="shared" si="43"/>
        <v>0.40437773147158906</v>
      </c>
      <c r="J676">
        <f t="shared" si="44"/>
        <v>-0.90540585895142001</v>
      </c>
    </row>
    <row r="677" spans="1:10" x14ac:dyDescent="0.2">
      <c r="A677" s="1">
        <v>10.7</v>
      </c>
      <c r="B677" s="1">
        <v>1</v>
      </c>
      <c r="C677" s="1">
        <v>24.8</v>
      </c>
      <c r="D677" s="1">
        <v>1.7</v>
      </c>
      <c r="E677" s="1">
        <v>1</v>
      </c>
      <c r="F677" s="1">
        <v>1</v>
      </c>
      <c r="G677" s="1">
        <f t="shared" si="41"/>
        <v>-0.27833857883076984</v>
      </c>
      <c r="H677">
        <f t="shared" si="42"/>
        <v>0.4308611425707729</v>
      </c>
      <c r="I677">
        <f t="shared" si="43"/>
        <v>0.4308611425707729</v>
      </c>
      <c r="J677">
        <f t="shared" si="44"/>
        <v>-0.841969415797715</v>
      </c>
    </row>
    <row r="678" spans="1:10" x14ac:dyDescent="0.2">
      <c r="A678" s="1">
        <v>10.7</v>
      </c>
      <c r="B678" s="1">
        <v>0</v>
      </c>
      <c r="C678" s="1">
        <v>24.3</v>
      </c>
      <c r="D678" s="1">
        <v>1</v>
      </c>
      <c r="E678" s="1">
        <v>1</v>
      </c>
      <c r="F678" s="1">
        <v>0</v>
      </c>
      <c r="G678" s="1">
        <f t="shared" si="41"/>
        <v>-0.25177638700034344</v>
      </c>
      <c r="H678">
        <f t="shared" si="42"/>
        <v>0.4373863181306808</v>
      </c>
      <c r="I678">
        <f t="shared" si="43"/>
        <v>0.56261368186931926</v>
      </c>
      <c r="J678">
        <f t="shared" si="44"/>
        <v>-0.57516206422222615</v>
      </c>
    </row>
    <row r="679" spans="1:10" x14ac:dyDescent="0.2">
      <c r="A679" s="1">
        <v>3.6</v>
      </c>
      <c r="B679" s="1">
        <v>3</v>
      </c>
      <c r="C679" s="1">
        <v>19.8</v>
      </c>
      <c r="D679" s="1">
        <v>2.4</v>
      </c>
      <c r="E679" s="1">
        <v>1</v>
      </c>
      <c r="F679" s="1">
        <v>1</v>
      </c>
      <c r="G679" s="1">
        <f t="shared" si="41"/>
        <v>-0.45535736776070346</v>
      </c>
      <c r="H679">
        <f t="shared" si="42"/>
        <v>0.38808776146333723</v>
      </c>
      <c r="I679">
        <f t="shared" si="43"/>
        <v>0.38808776146333723</v>
      </c>
      <c r="J679">
        <f t="shared" si="44"/>
        <v>-0.94652377559731726</v>
      </c>
    </row>
    <row r="680" spans="1:10" x14ac:dyDescent="0.2">
      <c r="A680" s="1">
        <v>2.6</v>
      </c>
      <c r="B680" s="1">
        <v>4</v>
      </c>
      <c r="C680" s="1">
        <v>4.5</v>
      </c>
      <c r="D680" s="1">
        <v>4.4000000000000004</v>
      </c>
      <c r="E680" s="1">
        <v>0</v>
      </c>
      <c r="F680" s="1">
        <v>1</v>
      </c>
      <c r="G680" s="1">
        <f t="shared" si="41"/>
        <v>0.13778918926984524</v>
      </c>
      <c r="H680">
        <f t="shared" si="42"/>
        <v>0.53439289962818415</v>
      </c>
      <c r="I680">
        <f t="shared" si="43"/>
        <v>0.53439289962818415</v>
      </c>
      <c r="J680">
        <f t="shared" si="44"/>
        <v>-0.626623943471876</v>
      </c>
    </row>
    <row r="681" spans="1:10" x14ac:dyDescent="0.2">
      <c r="A681" s="1">
        <v>5.8</v>
      </c>
      <c r="B681" s="1">
        <v>0</v>
      </c>
      <c r="C681" s="1">
        <v>24.7</v>
      </c>
      <c r="D681" s="1">
        <v>0.8</v>
      </c>
      <c r="E681" s="1">
        <v>1</v>
      </c>
      <c r="F681" s="1">
        <v>0</v>
      </c>
      <c r="G681" s="1">
        <f t="shared" si="41"/>
        <v>-0.57851057221786228</v>
      </c>
      <c r="H681">
        <f t="shared" si="42"/>
        <v>0.35927538293828259</v>
      </c>
      <c r="I681">
        <f t="shared" si="43"/>
        <v>0.64072461706171735</v>
      </c>
      <c r="J681">
        <f t="shared" si="44"/>
        <v>-0.44515552894054899</v>
      </c>
    </row>
    <row r="682" spans="1:10" x14ac:dyDescent="0.2">
      <c r="A682" s="1">
        <v>4.3</v>
      </c>
      <c r="B682" s="1">
        <v>0</v>
      </c>
      <c r="C682" s="1">
        <v>18.5</v>
      </c>
      <c r="D682" s="1">
        <v>0.7</v>
      </c>
      <c r="E682" s="1">
        <v>1</v>
      </c>
      <c r="F682" s="1">
        <v>0</v>
      </c>
      <c r="G682" s="1">
        <f t="shared" si="41"/>
        <v>-0.34265503589399837</v>
      </c>
      <c r="H682">
        <f t="shared" si="42"/>
        <v>0.41516468161190306</v>
      </c>
      <c r="I682">
        <f t="shared" si="43"/>
        <v>0.58483531838809699</v>
      </c>
      <c r="J682">
        <f t="shared" si="44"/>
        <v>-0.53642497840971592</v>
      </c>
    </row>
    <row r="683" spans="1:10" x14ac:dyDescent="0.2">
      <c r="A683" s="1">
        <v>6.2</v>
      </c>
      <c r="B683" s="1">
        <v>2</v>
      </c>
      <c r="C683" s="1">
        <v>10.4</v>
      </c>
      <c r="D683" s="1">
        <v>2.2000000000000002</v>
      </c>
      <c r="E683" s="1">
        <v>1</v>
      </c>
      <c r="F683" s="1">
        <v>1</v>
      </c>
      <c r="G683" s="1">
        <f t="shared" si="41"/>
        <v>0.20610561876524167</v>
      </c>
      <c r="H683">
        <f t="shared" si="42"/>
        <v>0.55134477476992294</v>
      </c>
      <c r="I683">
        <f t="shared" si="43"/>
        <v>0.55134477476992294</v>
      </c>
      <c r="J683">
        <f t="shared" si="44"/>
        <v>-0.59539493997856929</v>
      </c>
    </row>
    <row r="684" spans="1:10" x14ac:dyDescent="0.2">
      <c r="A684" s="1">
        <v>4.2</v>
      </c>
      <c r="B684" s="1">
        <v>1</v>
      </c>
      <c r="C684" s="1">
        <v>7.2</v>
      </c>
      <c r="D684" s="1">
        <v>1.9</v>
      </c>
      <c r="E684" s="1">
        <v>1</v>
      </c>
      <c r="F684" s="1">
        <v>0</v>
      </c>
      <c r="G684" s="1">
        <f t="shared" si="41"/>
        <v>0.25141612331540741</v>
      </c>
      <c r="H684">
        <f t="shared" si="42"/>
        <v>0.56252502635330925</v>
      </c>
      <c r="I684">
        <f t="shared" si="43"/>
        <v>0.43747497364669075</v>
      </c>
      <c r="J684">
        <f t="shared" si="44"/>
        <v>-0.82673577791390551</v>
      </c>
    </row>
    <row r="685" spans="1:10" x14ac:dyDescent="0.2">
      <c r="A685" s="1">
        <v>5.5</v>
      </c>
      <c r="B685" s="1">
        <v>2</v>
      </c>
      <c r="C685" s="1">
        <v>22.3</v>
      </c>
      <c r="D685" s="1">
        <v>3.5</v>
      </c>
      <c r="E685" s="1">
        <v>0</v>
      </c>
      <c r="F685" s="1">
        <v>0</v>
      </c>
      <c r="G685" s="1">
        <f t="shared" si="41"/>
        <v>-0.6270279313047149</v>
      </c>
      <c r="H685">
        <f t="shared" si="42"/>
        <v>0.3481847504235176</v>
      </c>
      <c r="I685">
        <f t="shared" si="43"/>
        <v>0.6518152495764824</v>
      </c>
      <c r="J685">
        <f t="shared" si="44"/>
        <v>-0.42799411675465793</v>
      </c>
    </row>
    <row r="686" spans="1:10" x14ac:dyDescent="0.2">
      <c r="A686" s="1">
        <v>4.9000000000000004</v>
      </c>
      <c r="B686" s="1">
        <v>2</v>
      </c>
      <c r="C686" s="1">
        <v>16.3</v>
      </c>
      <c r="D686" s="1">
        <v>3.1</v>
      </c>
      <c r="E686" s="1">
        <v>0</v>
      </c>
      <c r="F686" s="1">
        <v>0</v>
      </c>
      <c r="G686" s="1">
        <f t="shared" si="41"/>
        <v>-0.34568788628896818</v>
      </c>
      <c r="H686">
        <f t="shared" si="42"/>
        <v>0.41442848651424158</v>
      </c>
      <c r="I686">
        <f t="shared" si="43"/>
        <v>0.58557151348575842</v>
      </c>
      <c r="J686">
        <f t="shared" si="44"/>
        <v>-0.53516696252206963</v>
      </c>
    </row>
    <row r="687" spans="1:10" x14ac:dyDescent="0.2">
      <c r="A687" s="1">
        <v>5.0999999999999996</v>
      </c>
      <c r="B687" s="1">
        <v>4</v>
      </c>
      <c r="C687" s="1">
        <v>18.3</v>
      </c>
      <c r="D687" s="1">
        <v>3.9</v>
      </c>
      <c r="E687" s="1">
        <v>0</v>
      </c>
      <c r="F687" s="1">
        <v>1</v>
      </c>
      <c r="G687" s="1">
        <f t="shared" si="41"/>
        <v>-0.43946790129421709</v>
      </c>
      <c r="H687">
        <f t="shared" si="42"/>
        <v>0.39186776502467519</v>
      </c>
      <c r="I687">
        <f t="shared" si="43"/>
        <v>0.39186776502467519</v>
      </c>
      <c r="J687">
        <f t="shared" si="44"/>
        <v>-0.93683083022235436</v>
      </c>
    </row>
    <row r="688" spans="1:10" x14ac:dyDescent="0.2">
      <c r="A688" s="1">
        <v>3</v>
      </c>
      <c r="B688" s="1">
        <v>1</v>
      </c>
      <c r="C688" s="1">
        <v>5.8</v>
      </c>
      <c r="D688" s="1">
        <v>1.8</v>
      </c>
      <c r="E688" s="1">
        <v>1</v>
      </c>
      <c r="F688" s="1">
        <v>0</v>
      </c>
      <c r="G688" s="1">
        <f t="shared" si="41"/>
        <v>0.25097774654186356</v>
      </c>
      <c r="H688">
        <f t="shared" si="42"/>
        <v>0.56241714298553747</v>
      </c>
      <c r="I688">
        <f t="shared" si="43"/>
        <v>0.43758285701446253</v>
      </c>
      <c r="J688">
        <f t="shared" si="44"/>
        <v>-0.82648920365438061</v>
      </c>
    </row>
    <row r="689" spans="1:10" x14ac:dyDescent="0.2">
      <c r="A689" s="1">
        <v>5.8</v>
      </c>
      <c r="B689" s="1">
        <v>0</v>
      </c>
      <c r="C689" s="1">
        <v>24.9</v>
      </c>
      <c r="D689" s="1">
        <v>1</v>
      </c>
      <c r="E689" s="1">
        <v>1</v>
      </c>
      <c r="F689" s="1">
        <v>1</v>
      </c>
      <c r="G689" s="1">
        <f t="shared" si="41"/>
        <v>-0.58913544895003267</v>
      </c>
      <c r="H689">
        <f t="shared" si="42"/>
        <v>0.35683324703961383</v>
      </c>
      <c r="I689">
        <f t="shared" si="43"/>
        <v>0.35683324703961383</v>
      </c>
      <c r="J689">
        <f t="shared" si="44"/>
        <v>-1.0304867014525407</v>
      </c>
    </row>
    <row r="690" spans="1:10" x14ac:dyDescent="0.2">
      <c r="A690" s="1">
        <v>3</v>
      </c>
      <c r="B690" s="1">
        <v>0</v>
      </c>
      <c r="C690" s="1">
        <v>25.4</v>
      </c>
      <c r="D690" s="1">
        <v>0.9</v>
      </c>
      <c r="E690" s="1">
        <v>1</v>
      </c>
      <c r="F690" s="1">
        <v>0</v>
      </c>
      <c r="G690" s="1">
        <f t="shared" si="41"/>
        <v>-0.79026017321084652</v>
      </c>
      <c r="H690">
        <f t="shared" si="42"/>
        <v>0.31211280791389978</v>
      </c>
      <c r="I690">
        <f t="shared" si="43"/>
        <v>0.68788719208610027</v>
      </c>
      <c r="J690">
        <f t="shared" si="44"/>
        <v>-0.37413041948365544</v>
      </c>
    </row>
    <row r="691" spans="1:10" x14ac:dyDescent="0.2">
      <c r="A691" s="1">
        <v>6.5</v>
      </c>
      <c r="B691" s="1">
        <v>0</v>
      </c>
      <c r="C691" s="1">
        <v>24.2</v>
      </c>
      <c r="D691" s="1">
        <v>1</v>
      </c>
      <c r="E691" s="1">
        <v>1</v>
      </c>
      <c r="F691" s="1">
        <v>0</v>
      </c>
      <c r="G691" s="1">
        <f t="shared" si="41"/>
        <v>-0.50830774727983929</v>
      </c>
      <c r="H691">
        <f t="shared" si="42"/>
        <v>0.37559031278140848</v>
      </c>
      <c r="I691">
        <f t="shared" si="43"/>
        <v>0.62440968721859158</v>
      </c>
      <c r="J691">
        <f t="shared" si="44"/>
        <v>-0.47094857601759538</v>
      </c>
    </row>
    <row r="692" spans="1:10" x14ac:dyDescent="0.2">
      <c r="A692" s="1">
        <v>4.9000000000000004</v>
      </c>
      <c r="B692" s="1">
        <v>0</v>
      </c>
      <c r="C692" s="1">
        <v>17.5</v>
      </c>
      <c r="D692" s="1">
        <v>0.8</v>
      </c>
      <c r="E692" s="1">
        <v>1</v>
      </c>
      <c r="F692" s="1">
        <v>0</v>
      </c>
      <c r="G692" s="1">
        <f t="shared" si="41"/>
        <v>-0.25212439528377706</v>
      </c>
      <c r="H692">
        <f t="shared" si="42"/>
        <v>0.43730068228383229</v>
      </c>
      <c r="I692">
        <f t="shared" si="43"/>
        <v>0.56269931771616766</v>
      </c>
      <c r="J692">
        <f t="shared" si="44"/>
        <v>-0.5750098650615566</v>
      </c>
    </row>
    <row r="693" spans="1:10" x14ac:dyDescent="0.2">
      <c r="A693" s="1">
        <v>1.8</v>
      </c>
      <c r="B693" s="1">
        <v>1</v>
      </c>
      <c r="C693" s="1">
        <v>6.9</v>
      </c>
      <c r="D693" s="1">
        <v>1.6</v>
      </c>
      <c r="E693" s="1">
        <v>1</v>
      </c>
      <c r="F693" s="1">
        <v>0</v>
      </c>
      <c r="G693" s="1">
        <f t="shared" si="41"/>
        <v>0.11772841061618824</v>
      </c>
      <c r="H693">
        <f t="shared" si="42"/>
        <v>0.5293981556774674</v>
      </c>
      <c r="I693">
        <f t="shared" si="43"/>
        <v>0.4706018443225326</v>
      </c>
      <c r="J693">
        <f t="shared" si="44"/>
        <v>-0.75374288360914998</v>
      </c>
    </row>
    <row r="694" spans="1:10" x14ac:dyDescent="0.2">
      <c r="A694" s="1">
        <v>3.8</v>
      </c>
      <c r="B694" s="1">
        <v>0</v>
      </c>
      <c r="C694" s="1">
        <v>23.1</v>
      </c>
      <c r="D694" s="1">
        <v>0.9</v>
      </c>
      <c r="E694" s="1">
        <v>1</v>
      </c>
      <c r="F694" s="1">
        <v>0</v>
      </c>
      <c r="G694" s="1">
        <f t="shared" si="41"/>
        <v>-0.61819908152506076</v>
      </c>
      <c r="H694">
        <f t="shared" si="42"/>
        <v>0.35019115294313019</v>
      </c>
      <c r="I694">
        <f t="shared" si="43"/>
        <v>0.64980884705686981</v>
      </c>
      <c r="J694">
        <f t="shared" si="44"/>
        <v>-0.43107704079385334</v>
      </c>
    </row>
    <row r="695" spans="1:10" x14ac:dyDescent="0.2">
      <c r="A695" s="1">
        <v>13</v>
      </c>
      <c r="B695" s="1">
        <v>0</v>
      </c>
      <c r="C695" s="1">
        <v>24</v>
      </c>
      <c r="D695" s="1">
        <v>1.7</v>
      </c>
      <c r="E695" s="1">
        <v>1</v>
      </c>
      <c r="F695" s="1">
        <v>1</v>
      </c>
      <c r="G695" s="1">
        <f t="shared" si="41"/>
        <v>-9.2448420262840864E-2</v>
      </c>
      <c r="H695">
        <f t="shared" si="42"/>
        <v>0.47690434191675163</v>
      </c>
      <c r="I695">
        <f t="shared" si="43"/>
        <v>0.47690434191675163</v>
      </c>
      <c r="J695">
        <f t="shared" si="44"/>
        <v>-0.74043934925986998</v>
      </c>
    </row>
    <row r="696" spans="1:10" x14ac:dyDescent="0.2">
      <c r="A696" s="1">
        <v>6.6</v>
      </c>
      <c r="B696" s="1">
        <v>0</v>
      </c>
      <c r="C696" s="1">
        <v>24.5</v>
      </c>
      <c r="D696" s="1">
        <v>0.8</v>
      </c>
      <c r="E696" s="1">
        <v>1</v>
      </c>
      <c r="F696" s="1">
        <v>0</v>
      </c>
      <c r="G696" s="1">
        <f t="shared" si="41"/>
        <v>-0.51801068621986701</v>
      </c>
      <c r="H696">
        <f t="shared" si="42"/>
        <v>0.37331751931665419</v>
      </c>
      <c r="I696">
        <f t="shared" si="43"/>
        <v>0.62668248068334576</v>
      </c>
      <c r="J696">
        <f t="shared" si="44"/>
        <v>-0.46731527701165393</v>
      </c>
    </row>
    <row r="697" spans="1:10" x14ac:dyDescent="0.2">
      <c r="A697" s="1">
        <v>1</v>
      </c>
      <c r="B697" s="1">
        <v>2</v>
      </c>
      <c r="C697" s="1">
        <v>8.9</v>
      </c>
      <c r="D697" s="1">
        <v>3.6</v>
      </c>
      <c r="E697" s="1">
        <v>0</v>
      </c>
      <c r="F697" s="1">
        <v>0</v>
      </c>
      <c r="G697" s="1">
        <f t="shared" si="41"/>
        <v>-0.19570811736955601</v>
      </c>
      <c r="H697">
        <f t="shared" si="42"/>
        <v>0.45122854039300975</v>
      </c>
      <c r="I697">
        <f t="shared" si="43"/>
        <v>0.54877145960699025</v>
      </c>
      <c r="J697">
        <f t="shared" si="44"/>
        <v>-0.60007320901207661</v>
      </c>
    </row>
    <row r="698" spans="1:10" x14ac:dyDescent="0.2">
      <c r="A698" s="1">
        <v>5.5</v>
      </c>
      <c r="B698" s="1">
        <v>0</v>
      </c>
      <c r="C698" s="1">
        <v>16.8</v>
      </c>
      <c r="D698" s="1">
        <v>0.8</v>
      </c>
      <c r="E698" s="1">
        <v>1</v>
      </c>
      <c r="F698" s="1">
        <v>0</v>
      </c>
      <c r="G698" s="1">
        <f t="shared" si="41"/>
        <v>-0.17753106977181157</v>
      </c>
      <c r="H698">
        <f t="shared" si="42"/>
        <v>0.45573343501068725</v>
      </c>
      <c r="I698">
        <f t="shared" si="43"/>
        <v>0.54426656498931281</v>
      </c>
      <c r="J698">
        <f t="shared" si="44"/>
        <v>-0.60831614296995351</v>
      </c>
    </row>
    <row r="699" spans="1:10" x14ac:dyDescent="0.2">
      <c r="A699" s="1">
        <v>2.8</v>
      </c>
      <c r="B699" s="1">
        <v>0</v>
      </c>
      <c r="C699" s="1">
        <v>1.5</v>
      </c>
      <c r="D699" s="1">
        <v>0</v>
      </c>
      <c r="E699" s="1">
        <v>1</v>
      </c>
      <c r="F699" s="1">
        <v>0</v>
      </c>
      <c r="G699" s="1">
        <f t="shared" si="41"/>
        <v>0.46694384396707322</v>
      </c>
      <c r="H699">
        <f t="shared" si="42"/>
        <v>0.61466015064259161</v>
      </c>
      <c r="I699">
        <f t="shared" si="43"/>
        <v>0.38533984935740839</v>
      </c>
      <c r="J699">
        <f t="shared" si="44"/>
        <v>-0.95362960846381739</v>
      </c>
    </row>
    <row r="700" spans="1:10" x14ac:dyDescent="0.2">
      <c r="A700" s="1">
        <v>3.8</v>
      </c>
      <c r="B700" s="1">
        <v>2</v>
      </c>
      <c r="C700" s="1">
        <v>14</v>
      </c>
      <c r="D700" s="1">
        <v>2.2000000000000002</v>
      </c>
      <c r="E700" s="1">
        <v>1</v>
      </c>
      <c r="F700" s="1">
        <v>1</v>
      </c>
      <c r="G700" s="1">
        <f t="shared" si="41"/>
        <v>-0.13476719021130248</v>
      </c>
      <c r="H700">
        <f t="shared" si="42"/>
        <v>0.46635910308708828</v>
      </c>
      <c r="I700">
        <f t="shared" si="43"/>
        <v>0.46635910308708828</v>
      </c>
      <c r="J700">
        <f t="shared" si="44"/>
        <v>-0.7627993341389655</v>
      </c>
    </row>
    <row r="701" spans="1:10" x14ac:dyDescent="0.2">
      <c r="A701" s="1">
        <v>1.8</v>
      </c>
      <c r="B701" s="1">
        <v>0</v>
      </c>
      <c r="C701" s="1">
        <v>8.8000000000000007</v>
      </c>
      <c r="D701" s="1">
        <v>1.1000000000000001</v>
      </c>
      <c r="E701" s="1">
        <v>1</v>
      </c>
      <c r="F701" s="1">
        <v>0</v>
      </c>
      <c r="G701" s="1">
        <f t="shared" si="41"/>
        <v>1.6792081660568364E-2</v>
      </c>
      <c r="H701">
        <f t="shared" si="42"/>
        <v>0.50419792177353728</v>
      </c>
      <c r="I701">
        <f t="shared" si="43"/>
        <v>0.49580207822646272</v>
      </c>
      <c r="J701">
        <f t="shared" si="44"/>
        <v>-0.70157846772693822</v>
      </c>
    </row>
    <row r="702" spans="1:10" x14ac:dyDescent="0.2">
      <c r="A702" s="1">
        <v>3.6</v>
      </c>
      <c r="B702" s="1">
        <v>0</v>
      </c>
      <c r="C702" s="1">
        <v>17.8</v>
      </c>
      <c r="D702" s="1">
        <v>0.9</v>
      </c>
      <c r="E702" s="1">
        <v>1</v>
      </c>
      <c r="F702" s="1">
        <v>0</v>
      </c>
      <c r="G702" s="1">
        <f t="shared" si="41"/>
        <v>-0.3491086004389985</v>
      </c>
      <c r="H702">
        <f t="shared" si="42"/>
        <v>0.4135985998311722</v>
      </c>
      <c r="I702">
        <f t="shared" si="43"/>
        <v>0.5864014001688278</v>
      </c>
      <c r="J702">
        <f t="shared" si="44"/>
        <v>-0.53375074067580008</v>
      </c>
    </row>
    <row r="703" spans="1:10" x14ac:dyDescent="0.2">
      <c r="A703" s="1">
        <v>4.8</v>
      </c>
      <c r="B703" s="1">
        <v>0</v>
      </c>
      <c r="C703" s="1">
        <v>24.7</v>
      </c>
      <c r="D703" s="1">
        <v>0.9</v>
      </c>
      <c r="E703" s="1">
        <v>1</v>
      </c>
      <c r="F703" s="1">
        <v>0</v>
      </c>
      <c r="G703" s="1">
        <f t="shared" si="41"/>
        <v>-0.64085433380014356</v>
      </c>
      <c r="H703">
        <f t="shared" si="42"/>
        <v>0.34505344161218804</v>
      </c>
      <c r="I703">
        <f t="shared" si="43"/>
        <v>0.65494655838781202</v>
      </c>
      <c r="J703">
        <f t="shared" si="44"/>
        <v>-0.4232016369231657</v>
      </c>
    </row>
    <row r="704" spans="1:10" x14ac:dyDescent="0.2">
      <c r="A704" s="1">
        <v>2.1</v>
      </c>
      <c r="B704" s="1">
        <v>0</v>
      </c>
      <c r="C704" s="1">
        <v>4.2</v>
      </c>
      <c r="D704" s="1">
        <v>0.5</v>
      </c>
      <c r="E704" s="1">
        <v>1</v>
      </c>
      <c r="F704" s="1">
        <v>0</v>
      </c>
      <c r="G704" s="1">
        <f t="shared" si="41"/>
        <v>0.27986737497517455</v>
      </c>
      <c r="H704">
        <f t="shared" si="42"/>
        <v>0.56951370884760733</v>
      </c>
      <c r="I704">
        <f t="shared" si="43"/>
        <v>0.43048629115239267</v>
      </c>
      <c r="J704">
        <f t="shared" si="44"/>
        <v>-0.84283979963440803</v>
      </c>
    </row>
    <row r="705" spans="1:10" x14ac:dyDescent="0.2">
      <c r="A705" s="1">
        <v>5.7</v>
      </c>
      <c r="B705" s="1">
        <v>2</v>
      </c>
      <c r="C705" s="1">
        <v>5.5</v>
      </c>
      <c r="D705" s="1">
        <v>2.9</v>
      </c>
      <c r="E705" s="1">
        <v>0</v>
      </c>
      <c r="F705" s="1">
        <v>0</v>
      </c>
      <c r="G705" s="1">
        <f t="shared" si="41"/>
        <v>0.27793046651406433</v>
      </c>
      <c r="H705">
        <f t="shared" si="42"/>
        <v>0.56903877737852882</v>
      </c>
      <c r="I705">
        <f t="shared" si="43"/>
        <v>0.43096122262147118</v>
      </c>
      <c r="J705">
        <f t="shared" si="44"/>
        <v>-0.84173716364184104</v>
      </c>
    </row>
    <row r="706" spans="1:10" x14ac:dyDescent="0.2">
      <c r="A706" s="1">
        <v>2.2000000000000002</v>
      </c>
      <c r="B706" s="1">
        <v>2</v>
      </c>
      <c r="C706" s="1">
        <v>10.199999999999999</v>
      </c>
      <c r="D706" s="1">
        <v>2.8</v>
      </c>
      <c r="E706" s="1">
        <v>0</v>
      </c>
      <c r="F706" s="1">
        <v>0</v>
      </c>
      <c r="G706" s="1">
        <f t="shared" si="41"/>
        <v>-0.18995730222992685</v>
      </c>
      <c r="H706">
        <f t="shared" si="42"/>
        <v>0.45265296056065074</v>
      </c>
      <c r="I706">
        <f t="shared" si="43"/>
        <v>0.54734703943934926</v>
      </c>
      <c r="J706">
        <f t="shared" si="44"/>
        <v>-0.6026722363448026</v>
      </c>
    </row>
    <row r="707" spans="1:10" x14ac:dyDescent="0.2">
      <c r="A707" s="1">
        <v>4.9000000000000004</v>
      </c>
      <c r="B707" s="1">
        <v>0</v>
      </c>
      <c r="C707" s="1">
        <v>23.9</v>
      </c>
      <c r="D707" s="1">
        <v>1</v>
      </c>
      <c r="E707" s="1">
        <v>1</v>
      </c>
      <c r="F707" s="1">
        <v>0</v>
      </c>
      <c r="G707" s="1">
        <f t="shared" ref="G707:G770" si="45">$O$4+$O$5*A707+$O$6*C707+$O$7*E707</f>
        <v>-0.59212045071323338</v>
      </c>
      <c r="H707">
        <f t="shared" ref="H707:H770" si="46">1/(1+EXP(-G707))</f>
        <v>0.3561484724905491</v>
      </c>
      <c r="I707">
        <f t="shared" ref="I707:I770" si="47">IF(F707=1,H707,1-H707)</f>
        <v>0.64385152750945096</v>
      </c>
      <c r="J707">
        <f t="shared" ref="J707:J770" si="48">LN(I707)</f>
        <v>-0.44028712680348114</v>
      </c>
    </row>
    <row r="708" spans="1:10" x14ac:dyDescent="0.2">
      <c r="A708" s="1">
        <v>3.7</v>
      </c>
      <c r="B708" s="1">
        <v>0</v>
      </c>
      <c r="C708" s="1">
        <v>3.4</v>
      </c>
      <c r="D708" s="1">
        <v>0.8</v>
      </c>
      <c r="E708" s="1">
        <v>1</v>
      </c>
      <c r="F708" s="1">
        <v>1</v>
      </c>
      <c r="G708" s="1">
        <f t="shared" si="45"/>
        <v>0.42211690043550654</v>
      </c>
      <c r="H708">
        <f t="shared" si="46"/>
        <v>0.60398969441343964</v>
      </c>
      <c r="I708">
        <f t="shared" si="47"/>
        <v>0.60398969441343964</v>
      </c>
      <c r="J708">
        <f t="shared" si="48"/>
        <v>-0.50419814342228819</v>
      </c>
    </row>
    <row r="709" spans="1:10" x14ac:dyDescent="0.2">
      <c r="A709" s="1">
        <v>4.5</v>
      </c>
      <c r="B709" s="1">
        <v>2</v>
      </c>
      <c r="C709" s="1">
        <v>19.2</v>
      </c>
      <c r="D709" s="1">
        <v>3.6</v>
      </c>
      <c r="E709" s="1">
        <v>0</v>
      </c>
      <c r="F709" s="1">
        <v>0</v>
      </c>
      <c r="G709" s="1">
        <f t="shared" si="45"/>
        <v>-0.52468610353835299</v>
      </c>
      <c r="H709">
        <f t="shared" si="46"/>
        <v>0.37175712045306464</v>
      </c>
      <c r="I709">
        <f t="shared" si="47"/>
        <v>0.62824287954693536</v>
      </c>
      <c r="J709">
        <f t="shared" si="48"/>
        <v>-0.46482843641186294</v>
      </c>
    </row>
    <row r="710" spans="1:10" x14ac:dyDescent="0.2">
      <c r="A710" s="1">
        <v>4.7</v>
      </c>
      <c r="B710" s="1">
        <v>0</v>
      </c>
      <c r="C710" s="1">
        <v>24.5</v>
      </c>
      <c r="D710" s="1">
        <v>0.8</v>
      </c>
      <c r="E710" s="1">
        <v>1</v>
      </c>
      <c r="F710" s="1">
        <v>1</v>
      </c>
      <c r="G710" s="1">
        <f t="shared" si="45"/>
        <v>-0.63646383322620126</v>
      </c>
      <c r="H710">
        <f t="shared" si="46"/>
        <v>0.3460463315649141</v>
      </c>
      <c r="I710">
        <f t="shared" si="47"/>
        <v>0.3460463315649141</v>
      </c>
      <c r="J710">
        <f t="shared" si="48"/>
        <v>-1.0611826066320782</v>
      </c>
    </row>
    <row r="711" spans="1:10" x14ac:dyDescent="0.2">
      <c r="A711" s="1">
        <v>0.2</v>
      </c>
      <c r="B711" s="1">
        <v>0</v>
      </c>
      <c r="C711" s="1">
        <v>19.2</v>
      </c>
      <c r="D711" s="1">
        <v>1.3</v>
      </c>
      <c r="E711" s="1">
        <v>1</v>
      </c>
      <c r="F711" s="1">
        <v>0</v>
      </c>
      <c r="G711" s="1">
        <f t="shared" si="45"/>
        <v>-0.63545152694394791</v>
      </c>
      <c r="H711">
        <f t="shared" si="46"/>
        <v>0.34627545041145746</v>
      </c>
      <c r="I711">
        <f t="shared" si="47"/>
        <v>0.65372454958854254</v>
      </c>
      <c r="J711">
        <f t="shared" si="48"/>
        <v>-0.42506919424447454</v>
      </c>
    </row>
    <row r="712" spans="1:10" x14ac:dyDescent="0.2">
      <c r="A712" s="1">
        <v>4.2</v>
      </c>
      <c r="B712" s="1">
        <v>0</v>
      </c>
      <c r="C712" s="1">
        <v>23.5</v>
      </c>
      <c r="D712" s="1">
        <v>2.2000000000000002</v>
      </c>
      <c r="E712" s="1">
        <v>1</v>
      </c>
      <c r="F712" s="1">
        <v>0</v>
      </c>
      <c r="G712" s="1">
        <f t="shared" si="45"/>
        <v>-0.6145113303564893</v>
      </c>
      <c r="H712">
        <f t="shared" si="46"/>
        <v>0.35103079058934938</v>
      </c>
      <c r="I712">
        <f t="shared" si="47"/>
        <v>0.64896920941065062</v>
      </c>
      <c r="J712">
        <f t="shared" si="48"/>
        <v>-0.43237000653039437</v>
      </c>
    </row>
    <row r="713" spans="1:10" x14ac:dyDescent="0.2">
      <c r="A713" s="1">
        <v>4.8</v>
      </c>
      <c r="B713" s="1">
        <v>0</v>
      </c>
      <c r="C713" s="1">
        <v>15.7</v>
      </c>
      <c r="D713" s="1">
        <v>0.6</v>
      </c>
      <c r="E713" s="1">
        <v>1</v>
      </c>
      <c r="F713" s="1">
        <v>0</v>
      </c>
      <c r="G713" s="1">
        <f t="shared" si="45"/>
        <v>-0.16273488085247059</v>
      </c>
      <c r="H713">
        <f t="shared" si="46"/>
        <v>0.45940582701423643</v>
      </c>
      <c r="I713">
        <f t="shared" si="47"/>
        <v>0.54059417298576351</v>
      </c>
      <c r="J713">
        <f t="shared" si="48"/>
        <v>-0.61508642398855196</v>
      </c>
    </row>
    <row r="714" spans="1:10" x14ac:dyDescent="0.2">
      <c r="A714" s="1">
        <v>6.8</v>
      </c>
      <c r="B714" s="1">
        <v>0</v>
      </c>
      <c r="C714" s="1">
        <v>23.9</v>
      </c>
      <c r="D714" s="1">
        <v>1.4</v>
      </c>
      <c r="E714" s="1">
        <v>1</v>
      </c>
      <c r="F714" s="1">
        <v>0</v>
      </c>
      <c r="G714" s="1">
        <f t="shared" si="45"/>
        <v>-0.47366730370689913</v>
      </c>
      <c r="H714">
        <f t="shared" si="46"/>
        <v>0.38374861011364092</v>
      </c>
      <c r="I714">
        <f t="shared" si="47"/>
        <v>0.61625138988635908</v>
      </c>
      <c r="J714">
        <f t="shared" si="48"/>
        <v>-0.48410029823409445</v>
      </c>
    </row>
    <row r="715" spans="1:10" x14ac:dyDescent="0.2">
      <c r="A715" s="1">
        <v>6.5</v>
      </c>
      <c r="B715" s="1">
        <v>1</v>
      </c>
      <c r="C715" s="1">
        <v>22.3</v>
      </c>
      <c r="D715" s="1">
        <v>1.2</v>
      </c>
      <c r="E715" s="1">
        <v>1</v>
      </c>
      <c r="F715" s="1">
        <v>0</v>
      </c>
      <c r="G715" s="1">
        <f t="shared" si="45"/>
        <v>-0.40737141832421953</v>
      </c>
      <c r="H715">
        <f t="shared" si="46"/>
        <v>0.3995425728864696</v>
      </c>
      <c r="I715">
        <f t="shared" si="47"/>
        <v>0.60045742711353034</v>
      </c>
      <c r="J715">
        <f t="shared" si="48"/>
        <v>-0.5100635357063269</v>
      </c>
    </row>
    <row r="716" spans="1:10" x14ac:dyDescent="0.2">
      <c r="A716" s="1">
        <v>4.8</v>
      </c>
      <c r="B716" s="1">
        <v>2</v>
      </c>
      <c r="C716" s="1">
        <v>3.5</v>
      </c>
      <c r="D716" s="1">
        <v>3.8</v>
      </c>
      <c r="E716" s="1">
        <v>0</v>
      </c>
      <c r="F716" s="1">
        <v>1</v>
      </c>
      <c r="G716" s="1">
        <f t="shared" si="45"/>
        <v>0.32806984841171638</v>
      </c>
      <c r="H716">
        <f t="shared" si="46"/>
        <v>0.58128966724967324</v>
      </c>
      <c r="I716">
        <f t="shared" si="47"/>
        <v>0.58128966724967324</v>
      </c>
      <c r="J716">
        <f t="shared" si="48"/>
        <v>-0.54250607967851605</v>
      </c>
    </row>
    <row r="717" spans="1:10" x14ac:dyDescent="0.2">
      <c r="A717" s="1">
        <v>2.1</v>
      </c>
      <c r="B717" s="1">
        <v>1</v>
      </c>
      <c r="C717" s="1">
        <v>22.4</v>
      </c>
      <c r="D717" s="1">
        <v>2.1</v>
      </c>
      <c r="E717" s="1">
        <v>1</v>
      </c>
      <c r="F717" s="1">
        <v>0</v>
      </c>
      <c r="G717" s="1">
        <f t="shared" si="45"/>
        <v>-0.68699640765234182</v>
      </c>
      <c r="H717">
        <f t="shared" si="46"/>
        <v>0.33470157006255363</v>
      </c>
      <c r="I717">
        <f t="shared" si="47"/>
        <v>0.66529842993744637</v>
      </c>
      <c r="J717">
        <f t="shared" si="48"/>
        <v>-0.40751957216877027</v>
      </c>
    </row>
    <row r="718" spans="1:10" x14ac:dyDescent="0.2">
      <c r="A718" s="1">
        <v>2.8</v>
      </c>
      <c r="B718" s="1">
        <v>1</v>
      </c>
      <c r="C718" s="1">
        <v>21</v>
      </c>
      <c r="D718" s="1">
        <v>3.7</v>
      </c>
      <c r="E718" s="1">
        <v>0</v>
      </c>
      <c r="F718" s="1">
        <v>1</v>
      </c>
      <c r="G718" s="1">
        <f t="shared" si="45"/>
        <v>-0.72629438881776587</v>
      </c>
      <c r="H718">
        <f t="shared" si="46"/>
        <v>0.32600842443428324</v>
      </c>
      <c r="I718">
        <f t="shared" si="47"/>
        <v>0.32600842443428324</v>
      </c>
      <c r="J718">
        <f t="shared" si="48"/>
        <v>-1.1208320561263689</v>
      </c>
    </row>
    <row r="719" spans="1:10" x14ac:dyDescent="0.2">
      <c r="A719" s="1">
        <v>0.3</v>
      </c>
      <c r="B719" s="1">
        <v>1</v>
      </c>
      <c r="C719" s="1">
        <v>6.8</v>
      </c>
      <c r="D719" s="1">
        <v>1.8</v>
      </c>
      <c r="E719" s="1">
        <v>1</v>
      </c>
      <c r="F719" s="1">
        <v>0</v>
      </c>
      <c r="G719" s="1">
        <f t="shared" si="45"/>
        <v>2.9525206608851745E-2</v>
      </c>
      <c r="H719">
        <f t="shared" si="46"/>
        <v>0.50738076548563171</v>
      </c>
      <c r="I719">
        <f t="shared" si="47"/>
        <v>0.49261923451436829</v>
      </c>
      <c r="J719">
        <f t="shared" si="48"/>
        <v>-0.70801874713481083</v>
      </c>
    </row>
    <row r="720" spans="1:10" x14ac:dyDescent="0.2">
      <c r="A720" s="1">
        <v>4.8</v>
      </c>
      <c r="B720" s="1">
        <v>0</v>
      </c>
      <c r="C720" s="1">
        <v>24.4</v>
      </c>
      <c r="D720" s="1">
        <v>1.1000000000000001</v>
      </c>
      <c r="E720" s="1">
        <v>1</v>
      </c>
      <c r="F720" s="1">
        <v>0</v>
      </c>
      <c r="G720" s="1">
        <f t="shared" si="45"/>
        <v>-0.62491701870188776</v>
      </c>
      <c r="H720">
        <f t="shared" si="46"/>
        <v>0.34866397993508264</v>
      </c>
      <c r="I720">
        <f t="shared" si="47"/>
        <v>0.65133602006491742</v>
      </c>
      <c r="J720">
        <f t="shared" si="48"/>
        <v>-0.42872961008430055</v>
      </c>
    </row>
    <row r="721" spans="1:10" x14ac:dyDescent="0.2">
      <c r="A721" s="1">
        <v>2.5</v>
      </c>
      <c r="B721" s="1">
        <v>3</v>
      </c>
      <c r="C721" s="1">
        <v>13.7</v>
      </c>
      <c r="D721" s="1">
        <v>3.6</v>
      </c>
      <c r="E721" s="1">
        <v>0</v>
      </c>
      <c r="F721" s="1">
        <v>0</v>
      </c>
      <c r="G721" s="1">
        <f t="shared" si="45"/>
        <v>-0.35718951656822645</v>
      </c>
      <c r="H721">
        <f t="shared" si="46"/>
        <v>0.41164007457471491</v>
      </c>
      <c r="I721">
        <f t="shared" si="47"/>
        <v>0.58835992542528515</v>
      </c>
      <c r="J721">
        <f t="shared" si="48"/>
        <v>-0.53041640028114712</v>
      </c>
    </row>
    <row r="722" spans="1:10" x14ac:dyDescent="0.2">
      <c r="A722" s="1">
        <v>8.6</v>
      </c>
      <c r="B722" s="1">
        <v>0</v>
      </c>
      <c r="C722" s="1">
        <v>24.2</v>
      </c>
      <c r="D722" s="1">
        <v>1.4</v>
      </c>
      <c r="E722" s="1">
        <v>1</v>
      </c>
      <c r="F722" s="1">
        <v>0</v>
      </c>
      <c r="G722" s="1">
        <f t="shared" si="45"/>
        <v>-0.37738584795704877</v>
      </c>
      <c r="H722">
        <f t="shared" si="46"/>
        <v>0.40675755315490525</v>
      </c>
      <c r="I722">
        <f t="shared" si="47"/>
        <v>0.59324244684509475</v>
      </c>
      <c r="J722">
        <f t="shared" si="48"/>
        <v>-0.52215211557184926</v>
      </c>
    </row>
    <row r="723" spans="1:10" x14ac:dyDescent="0.2">
      <c r="A723" s="1">
        <v>4.5</v>
      </c>
      <c r="B723" s="1">
        <v>0</v>
      </c>
      <c r="C723" s="1">
        <v>24.3</v>
      </c>
      <c r="D723" s="1">
        <v>1.2</v>
      </c>
      <c r="E723" s="1">
        <v>1</v>
      </c>
      <c r="F723" s="1">
        <v>0</v>
      </c>
      <c r="G723" s="1">
        <f t="shared" si="45"/>
        <v>-0.63830770881048693</v>
      </c>
      <c r="H723">
        <f t="shared" si="46"/>
        <v>0.34562918424821276</v>
      </c>
      <c r="I723">
        <f t="shared" si="47"/>
        <v>0.65437081575178724</v>
      </c>
      <c r="J723">
        <f t="shared" si="48"/>
        <v>-0.4240810916443889</v>
      </c>
    </row>
    <row r="724" spans="1:10" x14ac:dyDescent="0.2">
      <c r="A724" s="1">
        <v>6.2</v>
      </c>
      <c r="B724" s="1">
        <v>0</v>
      </c>
      <c r="C724" s="1">
        <v>24.8</v>
      </c>
      <c r="D724" s="1">
        <v>0.8</v>
      </c>
      <c r="E724" s="1">
        <v>1</v>
      </c>
      <c r="F724" s="1">
        <v>1</v>
      </c>
      <c r="G724" s="1">
        <f t="shared" si="45"/>
        <v>-0.55888550595103526</v>
      </c>
      <c r="H724">
        <f t="shared" si="46"/>
        <v>0.36380537133171936</v>
      </c>
      <c r="I724">
        <f t="shared" si="47"/>
        <v>0.36380537133171936</v>
      </c>
      <c r="J724">
        <f t="shared" si="48"/>
        <v>-1.0111362484889146</v>
      </c>
    </row>
    <row r="725" spans="1:10" x14ac:dyDescent="0.2">
      <c r="A725" s="1">
        <v>2.2000000000000002</v>
      </c>
      <c r="B725" s="1">
        <v>2</v>
      </c>
      <c r="C725" s="1">
        <v>4.0999999999999996</v>
      </c>
      <c r="D725" s="1">
        <v>2.2999999999999998</v>
      </c>
      <c r="E725" s="1">
        <v>1</v>
      </c>
      <c r="F725" s="1">
        <v>0</v>
      </c>
      <c r="G725" s="1">
        <f t="shared" si="45"/>
        <v>0.29141418949948794</v>
      </c>
      <c r="H725">
        <f t="shared" si="46"/>
        <v>0.57234231463091512</v>
      </c>
      <c r="I725">
        <f t="shared" si="47"/>
        <v>0.42765768536908488</v>
      </c>
      <c r="J725">
        <f t="shared" si="48"/>
        <v>-0.84943220395095442</v>
      </c>
    </row>
    <row r="726" spans="1:10" x14ac:dyDescent="0.2">
      <c r="A726" s="1">
        <v>9.6</v>
      </c>
      <c r="B726" s="1">
        <v>0</v>
      </c>
      <c r="C726" s="1">
        <v>26.6</v>
      </c>
      <c r="D726" s="1">
        <v>1.2</v>
      </c>
      <c r="E726" s="1">
        <v>1</v>
      </c>
      <c r="F726" s="1">
        <v>1</v>
      </c>
      <c r="G726" s="1">
        <f t="shared" si="45"/>
        <v>-0.44254060716081378</v>
      </c>
      <c r="H726">
        <f t="shared" si="46"/>
        <v>0.3911357602087247</v>
      </c>
      <c r="I726">
        <f t="shared" si="47"/>
        <v>0.3911357602087247</v>
      </c>
      <c r="J726">
        <f t="shared" si="48"/>
        <v>-0.93870056645115207</v>
      </c>
    </row>
    <row r="727" spans="1:10" x14ac:dyDescent="0.2">
      <c r="A727" s="1">
        <v>9</v>
      </c>
      <c r="B727" s="1">
        <v>0</v>
      </c>
      <c r="C727" s="1">
        <v>24.3</v>
      </c>
      <c r="D727" s="1">
        <v>1</v>
      </c>
      <c r="E727" s="1">
        <v>1</v>
      </c>
      <c r="F727" s="1">
        <v>1</v>
      </c>
      <c r="G727" s="1">
        <f t="shared" si="45"/>
        <v>-0.35776078169022152</v>
      </c>
      <c r="H727">
        <f t="shared" si="46"/>
        <v>0.41150172542039126</v>
      </c>
      <c r="I727">
        <f t="shared" si="47"/>
        <v>0.41150172542039126</v>
      </c>
      <c r="J727">
        <f t="shared" si="48"/>
        <v>-0.88794206587163726</v>
      </c>
    </row>
    <row r="728" spans="1:10" x14ac:dyDescent="0.2">
      <c r="A728" s="1">
        <v>4.4000000000000004</v>
      </c>
      <c r="B728" s="1">
        <v>3</v>
      </c>
      <c r="C728" s="1">
        <v>13.9</v>
      </c>
      <c r="D728" s="1">
        <v>4.3</v>
      </c>
      <c r="E728" s="1">
        <v>0</v>
      </c>
      <c r="F728" s="1">
        <v>1</v>
      </c>
      <c r="G728" s="1">
        <f t="shared" si="45"/>
        <v>-0.24936124629406264</v>
      </c>
      <c r="H728">
        <f t="shared" si="46"/>
        <v>0.43798072441063896</v>
      </c>
      <c r="I728">
        <f t="shared" si="47"/>
        <v>0.43798072441063896</v>
      </c>
      <c r="J728">
        <f t="shared" si="48"/>
        <v>-0.8255803777689682</v>
      </c>
    </row>
    <row r="729" spans="1:10" x14ac:dyDescent="0.2">
      <c r="A729" s="1">
        <v>3.6</v>
      </c>
      <c r="B729" s="1">
        <v>3</v>
      </c>
      <c r="C729" s="1">
        <v>16.600000000000001</v>
      </c>
      <c r="D729" s="1">
        <v>4.3</v>
      </c>
      <c r="E729" s="1">
        <v>0</v>
      </c>
      <c r="F729" s="1">
        <v>1</v>
      </c>
      <c r="G729" s="1">
        <f t="shared" si="45"/>
        <v>-0.44267209144418962</v>
      </c>
      <c r="H729">
        <f t="shared" si="46"/>
        <v>0.39110444786195026</v>
      </c>
      <c r="I729">
        <f t="shared" si="47"/>
        <v>0.39110444786195026</v>
      </c>
      <c r="J729">
        <f t="shared" si="48"/>
        <v>-0.93878062458794465</v>
      </c>
    </row>
    <row r="730" spans="1:10" x14ac:dyDescent="0.2">
      <c r="A730" s="1">
        <v>1.4</v>
      </c>
      <c r="B730" s="1">
        <v>5</v>
      </c>
      <c r="C730" s="1">
        <v>2.2999999999999998</v>
      </c>
      <c r="D730" s="1">
        <v>4</v>
      </c>
      <c r="E730" s="1">
        <v>0</v>
      </c>
      <c r="F730" s="1">
        <v>1</v>
      </c>
      <c r="G730" s="1">
        <f t="shared" si="45"/>
        <v>0.17985031942498336</v>
      </c>
      <c r="H730">
        <f t="shared" si="46"/>
        <v>0.54484177345443741</v>
      </c>
      <c r="I730">
        <f t="shared" si="47"/>
        <v>0.54484177345443741</v>
      </c>
      <c r="J730">
        <f t="shared" si="48"/>
        <v>-0.6072598504078579</v>
      </c>
    </row>
    <row r="731" spans="1:10" x14ac:dyDescent="0.2">
      <c r="A731" s="1">
        <v>3.5</v>
      </c>
      <c r="B731" s="1">
        <v>0</v>
      </c>
      <c r="C731" s="1">
        <v>24.5</v>
      </c>
      <c r="D731" s="1">
        <v>1.9</v>
      </c>
      <c r="E731" s="1">
        <v>1</v>
      </c>
      <c r="F731" s="1">
        <v>0</v>
      </c>
      <c r="G731" s="1">
        <f t="shared" si="45"/>
        <v>-0.7112763471249387</v>
      </c>
      <c r="H731">
        <f t="shared" si="46"/>
        <v>0.32931687549679639</v>
      </c>
      <c r="I731">
        <f t="shared" si="47"/>
        <v>0.67068312450320366</v>
      </c>
      <c r="J731">
        <f t="shared" si="48"/>
        <v>-0.39945849721400667</v>
      </c>
    </row>
    <row r="732" spans="1:10" x14ac:dyDescent="0.2">
      <c r="A732" s="1">
        <v>4.8</v>
      </c>
      <c r="B732" s="1">
        <v>0</v>
      </c>
      <c r="C732" s="1">
        <v>24.6</v>
      </c>
      <c r="D732" s="1">
        <v>0.8</v>
      </c>
      <c r="E732" s="1">
        <v>1</v>
      </c>
      <c r="F732" s="1">
        <v>1</v>
      </c>
      <c r="G732" s="1">
        <f t="shared" si="45"/>
        <v>-0.63554189543405837</v>
      </c>
      <c r="H732">
        <f t="shared" si="46"/>
        <v>0.3462549940923404</v>
      </c>
      <c r="I732">
        <f t="shared" si="47"/>
        <v>0.3462549940923404</v>
      </c>
      <c r="J732">
        <f t="shared" si="48"/>
        <v>-1.0605797982132243</v>
      </c>
    </row>
    <row r="733" spans="1:10" x14ac:dyDescent="0.2">
      <c r="A733" s="1">
        <v>0.2</v>
      </c>
      <c r="B733" s="1">
        <v>2</v>
      </c>
      <c r="C733" s="1">
        <v>3.6</v>
      </c>
      <c r="D733" s="1">
        <v>2.1</v>
      </c>
      <c r="E733" s="1">
        <v>1</v>
      </c>
      <c r="F733" s="1">
        <v>0</v>
      </c>
      <c r="G733" s="1">
        <f t="shared" si="45"/>
        <v>0.1932888581653518</v>
      </c>
      <c r="H733">
        <f t="shared" si="46"/>
        <v>0.54817232898991441</v>
      </c>
      <c r="I733">
        <f t="shared" si="47"/>
        <v>0.45182767101008559</v>
      </c>
      <c r="J733">
        <f t="shared" si="48"/>
        <v>-0.79445443067477517</v>
      </c>
    </row>
    <row r="734" spans="1:10" x14ac:dyDescent="0.2">
      <c r="A734" s="1">
        <v>5</v>
      </c>
      <c r="B734" s="1">
        <v>0</v>
      </c>
      <c r="C734" s="1">
        <v>24.2</v>
      </c>
      <c r="D734" s="1">
        <v>1</v>
      </c>
      <c r="E734" s="1">
        <v>1</v>
      </c>
      <c r="F734" s="1">
        <v>1</v>
      </c>
      <c r="G734" s="1">
        <f t="shared" si="45"/>
        <v>-0.6018233896532611</v>
      </c>
      <c r="H734">
        <f t="shared" si="46"/>
        <v>0.35392664183695011</v>
      </c>
      <c r="I734">
        <f t="shared" si="47"/>
        <v>0.35392664183695011</v>
      </c>
      <c r="J734">
        <f t="shared" si="48"/>
        <v>-1.0386656137720234</v>
      </c>
    </row>
    <row r="735" spans="1:10" x14ac:dyDescent="0.2">
      <c r="A735" s="1">
        <v>10.3</v>
      </c>
      <c r="B735" s="1">
        <v>0</v>
      </c>
      <c r="C735" s="1">
        <v>24</v>
      </c>
      <c r="D735" s="1">
        <v>1.2</v>
      </c>
      <c r="E735" s="1">
        <v>1</v>
      </c>
      <c r="F735" s="1">
        <v>1</v>
      </c>
      <c r="G735" s="1">
        <f t="shared" si="45"/>
        <v>-0.26077657653500008</v>
      </c>
      <c r="H735">
        <f t="shared" si="46"/>
        <v>0.43517281807499514</v>
      </c>
      <c r="I735">
        <f t="shared" si="47"/>
        <v>0.43517281807499514</v>
      </c>
      <c r="J735">
        <f t="shared" si="48"/>
        <v>-0.832012043858398</v>
      </c>
    </row>
    <row r="736" spans="1:10" x14ac:dyDescent="0.2">
      <c r="A736" s="1">
        <v>4.3</v>
      </c>
      <c r="B736" s="1">
        <v>4</v>
      </c>
      <c r="C736" s="1">
        <v>16.3</v>
      </c>
      <c r="D736" s="1">
        <v>4.5999999999999996</v>
      </c>
      <c r="E736" s="1">
        <v>0</v>
      </c>
      <c r="F736" s="1">
        <v>0</v>
      </c>
      <c r="G736" s="1">
        <f t="shared" si="45"/>
        <v>-0.38309414323833696</v>
      </c>
      <c r="H736">
        <f t="shared" si="46"/>
        <v>0.40538084463109519</v>
      </c>
      <c r="I736">
        <f t="shared" si="47"/>
        <v>0.59461915536890486</v>
      </c>
      <c r="J736">
        <f t="shared" si="48"/>
        <v>-0.51983415338221461</v>
      </c>
    </row>
    <row r="737" spans="1:10" x14ac:dyDescent="0.2">
      <c r="A737" s="1">
        <v>4.5999999999999996</v>
      </c>
      <c r="B737" s="1">
        <v>5</v>
      </c>
      <c r="C737" s="1">
        <v>16.600000000000001</v>
      </c>
      <c r="D737" s="1">
        <v>5.2</v>
      </c>
      <c r="E737" s="1">
        <v>0</v>
      </c>
      <c r="F737" s="1">
        <v>1</v>
      </c>
      <c r="G737" s="1">
        <f t="shared" si="45"/>
        <v>-0.38032832986190834</v>
      </c>
      <c r="H737">
        <f t="shared" si="46"/>
        <v>0.40604771033682974</v>
      </c>
      <c r="I737">
        <f t="shared" si="47"/>
        <v>0.40604771033682974</v>
      </c>
      <c r="J737">
        <f t="shared" si="48"/>
        <v>-0.90128461313963226</v>
      </c>
    </row>
    <row r="738" spans="1:10" x14ac:dyDescent="0.2">
      <c r="A738" s="1">
        <v>5.7</v>
      </c>
      <c r="B738" s="1">
        <v>5</v>
      </c>
      <c r="C738" s="1">
        <v>15.8</v>
      </c>
      <c r="D738" s="1">
        <v>3.7</v>
      </c>
      <c r="E738" s="1">
        <v>0</v>
      </c>
      <c r="F738" s="1">
        <v>0</v>
      </c>
      <c r="G738" s="1">
        <f t="shared" si="45"/>
        <v>-0.269250685192717</v>
      </c>
      <c r="H738">
        <f t="shared" si="46"/>
        <v>0.43309105996730163</v>
      </c>
      <c r="I738">
        <f t="shared" si="47"/>
        <v>0.56690894003269832</v>
      </c>
      <c r="J738">
        <f t="shared" si="48"/>
        <v>-0.56755658774147733</v>
      </c>
    </row>
    <row r="739" spans="1:10" x14ac:dyDescent="0.2">
      <c r="A739" s="1">
        <v>1.2</v>
      </c>
      <c r="B739" s="1">
        <v>4</v>
      </c>
      <c r="C739" s="1">
        <v>9.8000000000000007</v>
      </c>
      <c r="D739" s="1">
        <v>4.5999999999999996</v>
      </c>
      <c r="E739" s="1">
        <v>0</v>
      </c>
      <c r="F739" s="1">
        <v>1</v>
      </c>
      <c r="G739" s="1">
        <f t="shared" si="45"/>
        <v>-0.23105131034786708</v>
      </c>
      <c r="H739">
        <f t="shared" si="46"/>
        <v>0.44249277892552985</v>
      </c>
      <c r="I739">
        <f t="shared" si="47"/>
        <v>0.44249277892552985</v>
      </c>
      <c r="J739">
        <f t="shared" si="48"/>
        <v>-0.81533113347966801</v>
      </c>
    </row>
    <row r="740" spans="1:10" x14ac:dyDescent="0.2">
      <c r="A740" s="1">
        <v>2.2999999999999998</v>
      </c>
      <c r="B740" s="1">
        <v>1</v>
      </c>
      <c r="C740" s="1">
        <v>14.6</v>
      </c>
      <c r="D740" s="1">
        <v>3.6</v>
      </c>
      <c r="E740" s="1">
        <v>0</v>
      </c>
      <c r="F740" s="1">
        <v>0</v>
      </c>
      <c r="G740" s="1">
        <f t="shared" si="45"/>
        <v>-0.41747021417944996</v>
      </c>
      <c r="H740">
        <f t="shared" si="46"/>
        <v>0.39712226385779953</v>
      </c>
      <c r="I740">
        <f t="shared" si="47"/>
        <v>0.60287773614220042</v>
      </c>
      <c r="J740">
        <f t="shared" si="48"/>
        <v>-0.50604086211323096</v>
      </c>
    </row>
    <row r="741" spans="1:10" x14ac:dyDescent="0.2">
      <c r="A741" s="1">
        <v>5.2</v>
      </c>
      <c r="B741" s="1">
        <v>0</v>
      </c>
      <c r="C741" s="1">
        <v>24</v>
      </c>
      <c r="D741" s="1">
        <v>0.9</v>
      </c>
      <c r="E741" s="1">
        <v>1</v>
      </c>
      <c r="F741" s="1">
        <v>0</v>
      </c>
      <c r="G741" s="1">
        <f t="shared" si="45"/>
        <v>-0.57872976060463421</v>
      </c>
      <c r="H741">
        <f t="shared" si="46"/>
        <v>0.3592249280772925</v>
      </c>
      <c r="I741">
        <f t="shared" si="47"/>
        <v>0.64077507192270744</v>
      </c>
      <c r="J741">
        <f t="shared" si="48"/>
        <v>-0.44507678547857255</v>
      </c>
    </row>
    <row r="742" spans="1:10" x14ac:dyDescent="0.2">
      <c r="A742" s="1">
        <v>3.8</v>
      </c>
      <c r="B742" s="1">
        <v>3</v>
      </c>
      <c r="C742" s="1">
        <v>3.8</v>
      </c>
      <c r="D742" s="1">
        <v>2</v>
      </c>
      <c r="E742" s="1">
        <v>1</v>
      </c>
      <c r="F742" s="1">
        <v>1</v>
      </c>
      <c r="G742" s="1">
        <f t="shared" si="45"/>
        <v>0.40710152312939363</v>
      </c>
      <c r="H742">
        <f t="shared" si="46"/>
        <v>0.60039267525949847</v>
      </c>
      <c r="I742">
        <f t="shared" si="47"/>
        <v>0.60039267525949847</v>
      </c>
      <c r="J742">
        <f t="shared" si="48"/>
        <v>-0.51017137906490539</v>
      </c>
    </row>
    <row r="743" spans="1:10" x14ac:dyDescent="0.2">
      <c r="A743" s="1">
        <v>3.1</v>
      </c>
      <c r="B743" s="1">
        <v>4</v>
      </c>
      <c r="C743" s="1">
        <v>16.100000000000001</v>
      </c>
      <c r="D743" s="1">
        <v>3.3</v>
      </c>
      <c r="E743" s="1">
        <v>0</v>
      </c>
      <c r="F743" s="1">
        <v>1</v>
      </c>
      <c r="G743" s="1">
        <f t="shared" si="45"/>
        <v>-0.44728178040490391</v>
      </c>
      <c r="H743">
        <f t="shared" si="46"/>
        <v>0.39000724113850499</v>
      </c>
      <c r="I743">
        <f t="shared" si="47"/>
        <v>0.39000724113850499</v>
      </c>
      <c r="J743">
        <f t="shared" si="48"/>
        <v>-0.94158997300900227</v>
      </c>
    </row>
    <row r="744" spans="1:10" x14ac:dyDescent="0.2">
      <c r="A744" s="1">
        <v>7.5</v>
      </c>
      <c r="B744" s="1">
        <v>0</v>
      </c>
      <c r="C744" s="1">
        <v>24.2</v>
      </c>
      <c r="D744" s="1">
        <v>0.8</v>
      </c>
      <c r="E744" s="1">
        <v>1</v>
      </c>
      <c r="F744" s="1">
        <v>1</v>
      </c>
      <c r="G744" s="1">
        <f t="shared" si="45"/>
        <v>-0.44596398569755813</v>
      </c>
      <c r="H744">
        <f t="shared" si="46"/>
        <v>0.39032079200178282</v>
      </c>
      <c r="I744">
        <f t="shared" si="47"/>
        <v>0.39032079200178282</v>
      </c>
      <c r="J744">
        <f t="shared" si="48"/>
        <v>-0.94078633436772174</v>
      </c>
    </row>
    <row r="745" spans="1:10" x14ac:dyDescent="0.2">
      <c r="A745" s="1">
        <v>4.3</v>
      </c>
      <c r="B745" s="1">
        <v>0</v>
      </c>
      <c r="C745" s="1">
        <v>25.2</v>
      </c>
      <c r="D745" s="1">
        <v>0.8</v>
      </c>
      <c r="E745" s="1">
        <v>1</v>
      </c>
      <c r="F745" s="1">
        <v>0</v>
      </c>
      <c r="G745" s="1">
        <f t="shared" si="45"/>
        <v>-0.69858840642171027</v>
      </c>
      <c r="H745">
        <f t="shared" si="46"/>
        <v>0.33212527056836405</v>
      </c>
      <c r="I745">
        <f t="shared" si="47"/>
        <v>0.66787472943163595</v>
      </c>
      <c r="J745">
        <f t="shared" si="48"/>
        <v>-0.40365465382255289</v>
      </c>
    </row>
    <row r="746" spans="1:10" x14ac:dyDescent="0.2">
      <c r="A746" s="1">
        <v>4.2</v>
      </c>
      <c r="B746" s="1">
        <v>0</v>
      </c>
      <c r="C746" s="1">
        <v>24</v>
      </c>
      <c r="D746" s="1">
        <v>0.9</v>
      </c>
      <c r="E746" s="1">
        <v>1</v>
      </c>
      <c r="F746" s="1">
        <v>0</v>
      </c>
      <c r="G746" s="1">
        <f t="shared" si="45"/>
        <v>-0.64107352218691549</v>
      </c>
      <c r="H746">
        <f t="shared" si="46"/>
        <v>0.34500390856830487</v>
      </c>
      <c r="I746">
        <f t="shared" si="47"/>
        <v>0.65499609143169513</v>
      </c>
      <c r="J746">
        <f t="shared" si="48"/>
        <v>-0.42312601064454419</v>
      </c>
    </row>
    <row r="747" spans="1:10" x14ac:dyDescent="0.2">
      <c r="A747" s="1">
        <v>3.5</v>
      </c>
      <c r="B747" s="1">
        <v>2</v>
      </c>
      <c r="C747" s="1">
        <v>4</v>
      </c>
      <c r="D747" s="1">
        <v>2.4</v>
      </c>
      <c r="E747" s="1">
        <v>1</v>
      </c>
      <c r="F747" s="1">
        <v>1</v>
      </c>
      <c r="G747" s="1">
        <f t="shared" si="45"/>
        <v>0.37777351792253877</v>
      </c>
      <c r="H747">
        <f t="shared" si="46"/>
        <v>0.5933359904916059</v>
      </c>
      <c r="I747">
        <f t="shared" si="47"/>
        <v>0.5933359904916059</v>
      </c>
      <c r="J747">
        <f t="shared" si="48"/>
        <v>-0.52199444601750455</v>
      </c>
    </row>
    <row r="748" spans="1:10" x14ac:dyDescent="0.2">
      <c r="A748" s="1">
        <v>3.8</v>
      </c>
      <c r="B748" s="1">
        <v>6</v>
      </c>
      <c r="C748" s="1">
        <v>20</v>
      </c>
      <c r="D748" s="1">
        <v>4.4000000000000004</v>
      </c>
      <c r="E748" s="1">
        <v>0</v>
      </c>
      <c r="F748" s="1">
        <v>1</v>
      </c>
      <c r="G748" s="1">
        <f t="shared" si="45"/>
        <v>-0.610826243574632</v>
      </c>
      <c r="H748">
        <f t="shared" si="46"/>
        <v>0.35187074363637971</v>
      </c>
      <c r="I748">
        <f t="shared" si="47"/>
        <v>0.35187074363637971</v>
      </c>
      <c r="J748">
        <f t="shared" si="48"/>
        <v>-1.0444913763989843</v>
      </c>
    </row>
    <row r="749" spans="1:10" x14ac:dyDescent="0.2">
      <c r="A749" s="1">
        <v>5.7</v>
      </c>
      <c r="B749" s="1">
        <v>0</v>
      </c>
      <c r="C749" s="1">
        <v>24.5</v>
      </c>
      <c r="D749" s="1">
        <v>0.8</v>
      </c>
      <c r="E749" s="1">
        <v>1</v>
      </c>
      <c r="F749" s="1">
        <v>0</v>
      </c>
      <c r="G749" s="1">
        <f t="shared" si="45"/>
        <v>-0.57412007164392009</v>
      </c>
      <c r="H749">
        <f t="shared" si="46"/>
        <v>0.36028668437393685</v>
      </c>
      <c r="I749">
        <f t="shared" si="47"/>
        <v>0.63971331562606315</v>
      </c>
      <c r="J749">
        <f t="shared" si="48"/>
        <v>-0.44673514731972985</v>
      </c>
    </row>
    <row r="750" spans="1:10" x14ac:dyDescent="0.2">
      <c r="A750" s="1">
        <v>3.9</v>
      </c>
      <c r="B750" s="1">
        <v>1</v>
      </c>
      <c r="C750" s="1">
        <v>20.6</v>
      </c>
      <c r="D750" s="1">
        <v>2.8</v>
      </c>
      <c r="E750" s="1">
        <v>0</v>
      </c>
      <c r="F750" s="1">
        <v>0</v>
      </c>
      <c r="G750" s="1">
        <f t="shared" si="45"/>
        <v>-0.63646649761291552</v>
      </c>
      <c r="H750">
        <f t="shared" si="46"/>
        <v>0.3460457286190628</v>
      </c>
      <c r="I750">
        <f t="shared" si="47"/>
        <v>0.6539542713809372</v>
      </c>
      <c r="J750">
        <f t="shared" si="48"/>
        <v>-0.42471785140543172</v>
      </c>
    </row>
    <row r="751" spans="1:10" x14ac:dyDescent="0.2">
      <c r="A751" s="1">
        <v>2.7</v>
      </c>
      <c r="B751" s="1">
        <v>4</v>
      </c>
      <c r="C751" s="1">
        <v>17.100000000000001</v>
      </c>
      <c r="D751" s="1">
        <v>2.6</v>
      </c>
      <c r="E751" s="1">
        <v>0</v>
      </c>
      <c r="F751" s="1">
        <v>1</v>
      </c>
      <c r="G751" s="1">
        <f t="shared" si="45"/>
        <v>-0.525343668698669</v>
      </c>
      <c r="H751">
        <f t="shared" si="46"/>
        <v>0.37160355659017347</v>
      </c>
      <c r="I751">
        <f t="shared" si="47"/>
        <v>0.37160355659017347</v>
      </c>
      <c r="J751">
        <f t="shared" si="48"/>
        <v>-0.98992770107056582</v>
      </c>
    </row>
    <row r="752" spans="1:10" x14ac:dyDescent="0.2">
      <c r="A752" s="1">
        <v>3.9</v>
      </c>
      <c r="B752" s="1">
        <v>0</v>
      </c>
      <c r="C752" s="1">
        <v>3.3</v>
      </c>
      <c r="D752" s="1">
        <v>0.6</v>
      </c>
      <c r="E752" s="1">
        <v>1</v>
      </c>
      <c r="F752" s="1">
        <v>1</v>
      </c>
      <c r="G752" s="1">
        <f t="shared" si="45"/>
        <v>0.43989809111804801</v>
      </c>
      <c r="H752">
        <f t="shared" si="46"/>
        <v>0.60823474763204666</v>
      </c>
      <c r="I752">
        <f t="shared" si="47"/>
        <v>0.60823474763204666</v>
      </c>
      <c r="J752">
        <f t="shared" si="48"/>
        <v>-0.49719437345362938</v>
      </c>
    </row>
    <row r="753" spans="1:10" x14ac:dyDescent="0.2">
      <c r="A753" s="1">
        <v>4.0999999999999996</v>
      </c>
      <c r="B753" s="1">
        <v>0</v>
      </c>
      <c r="C753" s="1">
        <v>22.6</v>
      </c>
      <c r="D753" s="1">
        <v>1.1000000000000001</v>
      </c>
      <c r="E753" s="1">
        <v>1</v>
      </c>
      <c r="F753" s="1">
        <v>0</v>
      </c>
      <c r="G753" s="1">
        <f t="shared" si="45"/>
        <v>-0.57293376121995032</v>
      </c>
      <c r="H753">
        <f t="shared" si="46"/>
        <v>0.36056015071834413</v>
      </c>
      <c r="I753">
        <f t="shared" si="47"/>
        <v>0.63943984928165587</v>
      </c>
      <c r="J753">
        <f t="shared" si="48"/>
        <v>-0.44716272136805463</v>
      </c>
    </row>
    <row r="754" spans="1:10" x14ac:dyDescent="0.2">
      <c r="A754" s="1">
        <v>3.6</v>
      </c>
      <c r="B754" s="1">
        <v>0</v>
      </c>
      <c r="C754" s="1">
        <v>3.9</v>
      </c>
      <c r="D754" s="1">
        <v>0.7</v>
      </c>
      <c r="E754" s="1">
        <v>1</v>
      </c>
      <c r="F754" s="1">
        <v>1</v>
      </c>
      <c r="G754" s="1">
        <f t="shared" si="45"/>
        <v>0.3893203324468521</v>
      </c>
      <c r="H754">
        <f t="shared" si="46"/>
        <v>0.59611907246868667</v>
      </c>
      <c r="I754">
        <f t="shared" si="47"/>
        <v>0.59611907246868667</v>
      </c>
      <c r="J754">
        <f t="shared" si="48"/>
        <v>-0.51731484585007037</v>
      </c>
    </row>
    <row r="755" spans="1:10" x14ac:dyDescent="0.2">
      <c r="A755" s="1">
        <v>2.1</v>
      </c>
      <c r="B755" s="1">
        <v>2</v>
      </c>
      <c r="C755" s="1">
        <v>5</v>
      </c>
      <c r="D755" s="1">
        <v>2.2000000000000002</v>
      </c>
      <c r="E755" s="1">
        <v>1</v>
      </c>
      <c r="F755" s="1">
        <v>1</v>
      </c>
      <c r="G755" s="1">
        <f t="shared" si="45"/>
        <v>0.23736786804649249</v>
      </c>
      <c r="H755">
        <f t="shared" si="46"/>
        <v>0.55906490013204702</v>
      </c>
      <c r="I755">
        <f t="shared" si="47"/>
        <v>0.55906490013204702</v>
      </c>
      <c r="J755">
        <f t="shared" si="48"/>
        <v>-0.58148971215105849</v>
      </c>
    </row>
    <row r="756" spans="1:10" x14ac:dyDescent="0.2">
      <c r="A756" s="1">
        <v>5</v>
      </c>
      <c r="B756" s="1">
        <v>0</v>
      </c>
      <c r="C756" s="1">
        <v>23.3</v>
      </c>
      <c r="D756" s="1">
        <v>0.2</v>
      </c>
      <c r="E756" s="1">
        <v>1</v>
      </c>
      <c r="F756" s="1">
        <v>1</v>
      </c>
      <c r="G756" s="1">
        <f t="shared" si="45"/>
        <v>-0.5540114443584937</v>
      </c>
      <c r="H756">
        <f t="shared" si="46"/>
        <v>0.36493422499605249</v>
      </c>
      <c r="I756">
        <f t="shared" si="47"/>
        <v>0.36493422499605249</v>
      </c>
      <c r="J756">
        <f t="shared" si="48"/>
        <v>-1.0080381471288731</v>
      </c>
    </row>
    <row r="757" spans="1:10" x14ac:dyDescent="0.2">
      <c r="A757" s="1">
        <v>6.1</v>
      </c>
      <c r="B757" s="1">
        <v>0</v>
      </c>
      <c r="C757" s="1">
        <v>24.5</v>
      </c>
      <c r="D757" s="1">
        <v>1</v>
      </c>
      <c r="E757" s="1">
        <v>1</v>
      </c>
      <c r="F757" s="1">
        <v>0</v>
      </c>
      <c r="G757" s="1">
        <f t="shared" si="45"/>
        <v>-0.54918256701100754</v>
      </c>
      <c r="H757">
        <f t="shared" si="46"/>
        <v>0.36605408047679017</v>
      </c>
      <c r="I757">
        <f t="shared" si="47"/>
        <v>0.63394591952320978</v>
      </c>
      <c r="J757">
        <f t="shared" si="48"/>
        <v>-0.4557916286197779</v>
      </c>
    </row>
    <row r="758" spans="1:10" x14ac:dyDescent="0.2">
      <c r="A758" s="1">
        <v>14.7</v>
      </c>
      <c r="B758" s="1">
        <v>0</v>
      </c>
      <c r="C758" s="1">
        <v>23.2</v>
      </c>
      <c r="D758" s="1">
        <v>0</v>
      </c>
      <c r="E758" s="1">
        <v>1</v>
      </c>
      <c r="F758" s="1">
        <v>0</v>
      </c>
      <c r="G758" s="1">
        <f t="shared" si="45"/>
        <v>5.6035481355719091E-2</v>
      </c>
      <c r="H758">
        <f t="shared" si="46"/>
        <v>0.51400520586414189</v>
      </c>
      <c r="I758">
        <f t="shared" si="47"/>
        <v>0.48599479413585811</v>
      </c>
      <c r="J758">
        <f t="shared" si="48"/>
        <v>-0.72155736679362636</v>
      </c>
    </row>
    <row r="759" spans="1:10" x14ac:dyDescent="0.2">
      <c r="A759" s="1">
        <v>7.2</v>
      </c>
      <c r="B759" s="1">
        <v>0</v>
      </c>
      <c r="C759" s="1">
        <v>22.6</v>
      </c>
      <c r="D759" s="1">
        <v>0.7</v>
      </c>
      <c r="E759" s="1">
        <v>1</v>
      </c>
      <c r="F759" s="1">
        <v>0</v>
      </c>
      <c r="G759" s="1">
        <f t="shared" si="45"/>
        <v>-0.37966810031487852</v>
      </c>
      <c r="H759">
        <f t="shared" si="46"/>
        <v>0.40620694972761162</v>
      </c>
      <c r="I759">
        <f t="shared" si="47"/>
        <v>0.59379305027238838</v>
      </c>
      <c r="J759">
        <f t="shared" si="48"/>
        <v>-0.52122442053978157</v>
      </c>
    </row>
    <row r="760" spans="1:10" x14ac:dyDescent="0.2">
      <c r="A760" s="1">
        <v>5.3</v>
      </c>
      <c r="B760" s="1">
        <v>1</v>
      </c>
      <c r="C760" s="1">
        <v>18.8</v>
      </c>
      <c r="D760" s="1">
        <v>3.4</v>
      </c>
      <c r="E760" s="1">
        <v>0</v>
      </c>
      <c r="F760" s="1">
        <v>1</v>
      </c>
      <c r="G760" s="1">
        <f t="shared" si="45"/>
        <v>-0.45356134080818711</v>
      </c>
      <c r="H760">
        <f t="shared" si="46"/>
        <v>0.38851435976333254</v>
      </c>
      <c r="I760">
        <f t="shared" si="47"/>
        <v>0.38851435976333254</v>
      </c>
      <c r="J760">
        <f t="shared" si="48"/>
        <v>-0.9454251477897353</v>
      </c>
    </row>
    <row r="761" spans="1:10" x14ac:dyDescent="0.2">
      <c r="A761" s="1">
        <v>3.2</v>
      </c>
      <c r="B761" s="1">
        <v>0</v>
      </c>
      <c r="C761" s="1">
        <v>1.6</v>
      </c>
      <c r="D761" s="1">
        <v>0</v>
      </c>
      <c r="E761" s="1">
        <v>1</v>
      </c>
      <c r="F761" s="1">
        <v>0</v>
      </c>
      <c r="G761" s="1">
        <f t="shared" si="45"/>
        <v>0.48656891023390059</v>
      </c>
      <c r="H761">
        <f t="shared" si="46"/>
        <v>0.61929782284457657</v>
      </c>
      <c r="I761">
        <f t="shared" si="47"/>
        <v>0.38070217715542343</v>
      </c>
      <c r="J761">
        <f t="shared" si="48"/>
        <v>-0.96573789678833188</v>
      </c>
    </row>
    <row r="762" spans="1:10" x14ac:dyDescent="0.2">
      <c r="A762" s="1">
        <v>2.8</v>
      </c>
      <c r="B762" s="1">
        <v>2</v>
      </c>
      <c r="C762" s="1">
        <v>6.9</v>
      </c>
      <c r="D762" s="1">
        <v>2.6</v>
      </c>
      <c r="E762" s="1">
        <v>0</v>
      </c>
      <c r="F762" s="1">
        <v>0</v>
      </c>
      <c r="G762" s="1">
        <f t="shared" si="45"/>
        <v>2.2759420800255226E-2</v>
      </c>
      <c r="H762">
        <f t="shared" si="46"/>
        <v>0.50568960960485854</v>
      </c>
      <c r="I762">
        <f t="shared" si="47"/>
        <v>0.49431039039514146</v>
      </c>
      <c r="J762">
        <f t="shared" si="48"/>
        <v>-0.70459163846704309</v>
      </c>
    </row>
    <row r="763" spans="1:10" x14ac:dyDescent="0.2">
      <c r="A763" s="1">
        <v>5.3</v>
      </c>
      <c r="B763" s="1">
        <v>0</v>
      </c>
      <c r="C763" s="1">
        <v>18.8</v>
      </c>
      <c r="D763" s="1">
        <v>2</v>
      </c>
      <c r="E763" s="1">
        <v>1</v>
      </c>
      <c r="F763" s="1">
        <v>0</v>
      </c>
      <c r="G763" s="1">
        <f t="shared" si="45"/>
        <v>-0.2962485894099729</v>
      </c>
      <c r="H763">
        <f t="shared" si="46"/>
        <v>0.42647480178631647</v>
      </c>
      <c r="I763">
        <f t="shared" si="47"/>
        <v>0.57352519821368353</v>
      </c>
      <c r="J763">
        <f t="shared" si="48"/>
        <v>-0.55595340577779406</v>
      </c>
    </row>
    <row r="764" spans="1:10" x14ac:dyDescent="0.2">
      <c r="A764" s="1">
        <v>2.5</v>
      </c>
      <c r="B764" s="1">
        <v>3</v>
      </c>
      <c r="C764" s="1">
        <v>7.2</v>
      </c>
      <c r="D764" s="1">
        <v>2.6</v>
      </c>
      <c r="E764" s="1">
        <v>0</v>
      </c>
      <c r="F764" s="1">
        <v>1</v>
      </c>
      <c r="G764" s="1">
        <f t="shared" si="45"/>
        <v>-1.1881022772684824E-2</v>
      </c>
      <c r="H764">
        <f t="shared" si="46"/>
        <v>0.49702977924612224</v>
      </c>
      <c r="I764">
        <f t="shared" si="47"/>
        <v>0.49702977924612224</v>
      </c>
      <c r="J764">
        <f t="shared" si="48"/>
        <v>-0.69910533668027408</v>
      </c>
    </row>
    <row r="765" spans="1:10" x14ac:dyDescent="0.2">
      <c r="A765" s="1">
        <v>3.8</v>
      </c>
      <c r="B765" s="1">
        <v>0</v>
      </c>
      <c r="C765" s="1">
        <v>23.3</v>
      </c>
      <c r="D765" s="1">
        <v>1</v>
      </c>
      <c r="E765" s="1">
        <v>1</v>
      </c>
      <c r="F765" s="1">
        <v>1</v>
      </c>
      <c r="G765" s="1">
        <f t="shared" si="45"/>
        <v>-0.62882395825723114</v>
      </c>
      <c r="H765">
        <f t="shared" si="46"/>
        <v>0.34777724950159933</v>
      </c>
      <c r="I765">
        <f t="shared" si="47"/>
        <v>0.34777724950159933</v>
      </c>
      <c r="J765">
        <f t="shared" si="48"/>
        <v>-1.0561930917902971</v>
      </c>
    </row>
    <row r="766" spans="1:10" x14ac:dyDescent="0.2">
      <c r="A766" s="1">
        <v>1.1000000000000001</v>
      </c>
      <c r="B766" s="1">
        <v>0</v>
      </c>
      <c r="C766" s="1">
        <v>1.7</v>
      </c>
      <c r="D766" s="1">
        <v>0.1</v>
      </c>
      <c r="E766" s="1">
        <v>1</v>
      </c>
      <c r="F766" s="1">
        <v>0</v>
      </c>
      <c r="G766" s="1">
        <f t="shared" si="45"/>
        <v>0.35033457254502476</v>
      </c>
      <c r="H766">
        <f t="shared" si="46"/>
        <v>0.58669870953603354</v>
      </c>
      <c r="I766">
        <f t="shared" si="47"/>
        <v>0.41330129046396646</v>
      </c>
      <c r="J766">
        <f t="shared" si="48"/>
        <v>-0.88357843512728163</v>
      </c>
    </row>
    <row r="767" spans="1:10" x14ac:dyDescent="0.2">
      <c r="A767" s="1">
        <v>1.8</v>
      </c>
      <c r="B767" s="1">
        <v>1</v>
      </c>
      <c r="C767" s="1">
        <v>1.5</v>
      </c>
      <c r="D767" s="1">
        <v>2.1</v>
      </c>
      <c r="E767" s="1">
        <v>1</v>
      </c>
      <c r="F767" s="1">
        <v>1</v>
      </c>
      <c r="G767" s="1">
        <f t="shared" si="45"/>
        <v>0.40460008238479206</v>
      </c>
      <c r="H767">
        <f t="shared" si="46"/>
        <v>0.59979237587931666</v>
      </c>
      <c r="I767">
        <f t="shared" si="47"/>
        <v>0.59979237587931666</v>
      </c>
      <c r="J767">
        <f t="shared" si="48"/>
        <v>-0.51117172385285559</v>
      </c>
    </row>
    <row r="768" spans="1:10" x14ac:dyDescent="0.2">
      <c r="A768" s="1">
        <v>3.9</v>
      </c>
      <c r="B768" s="1">
        <v>2</v>
      </c>
      <c r="C768" s="1">
        <v>20.6</v>
      </c>
      <c r="D768" s="1">
        <v>2.8</v>
      </c>
      <c r="E768" s="1">
        <v>0</v>
      </c>
      <c r="F768" s="1">
        <v>1</v>
      </c>
      <c r="G768" s="1">
        <f t="shared" si="45"/>
        <v>-0.63646649761291552</v>
      </c>
      <c r="H768">
        <f t="shared" si="46"/>
        <v>0.3460457286190628</v>
      </c>
      <c r="I768">
        <f t="shared" si="47"/>
        <v>0.3460457286190628</v>
      </c>
      <c r="J768">
        <f t="shared" si="48"/>
        <v>-1.0611843490183472</v>
      </c>
    </row>
    <row r="769" spans="1:10" x14ac:dyDescent="0.2">
      <c r="A769" s="1">
        <v>2.6</v>
      </c>
      <c r="B769" s="1">
        <v>1</v>
      </c>
      <c r="C769" s="1">
        <v>5.5</v>
      </c>
      <c r="D769" s="1">
        <v>1.9</v>
      </c>
      <c r="E769" s="1">
        <v>1</v>
      </c>
      <c r="F769" s="1">
        <v>0</v>
      </c>
      <c r="G769" s="1">
        <f t="shared" si="45"/>
        <v>0.24197755700720683</v>
      </c>
      <c r="H769">
        <f t="shared" si="46"/>
        <v>0.56020092940428101</v>
      </c>
      <c r="I769">
        <f t="shared" si="47"/>
        <v>0.43979907059571899</v>
      </c>
      <c r="J769">
        <f t="shared" si="48"/>
        <v>-0.82143731410673104</v>
      </c>
    </row>
    <row r="770" spans="1:10" x14ac:dyDescent="0.2">
      <c r="A770" s="1">
        <v>5.3</v>
      </c>
      <c r="B770" s="1">
        <v>0</v>
      </c>
      <c r="C770" s="1">
        <v>24.7</v>
      </c>
      <c r="D770" s="1">
        <v>0.8</v>
      </c>
      <c r="E770" s="1">
        <v>1</v>
      </c>
      <c r="F770" s="1">
        <v>1</v>
      </c>
      <c r="G770" s="1">
        <f t="shared" si="45"/>
        <v>-0.60968245300900292</v>
      </c>
      <c r="H770">
        <f t="shared" si="46"/>
        <v>0.35213163808343595</v>
      </c>
      <c r="I770">
        <f t="shared" si="47"/>
        <v>0.35213163808343595</v>
      </c>
      <c r="J770">
        <f t="shared" si="48"/>
        <v>-1.043750201466132</v>
      </c>
    </row>
    <row r="771" spans="1:10" x14ac:dyDescent="0.2">
      <c r="A771" s="1">
        <v>5.3</v>
      </c>
      <c r="B771" s="1">
        <v>0</v>
      </c>
      <c r="C771" s="1">
        <v>23.3</v>
      </c>
      <c r="D771" s="1">
        <v>1.1000000000000001</v>
      </c>
      <c r="E771" s="1">
        <v>1</v>
      </c>
      <c r="F771" s="1">
        <v>0</v>
      </c>
      <c r="G771" s="1">
        <f t="shared" ref="G771:G834" si="49">$O$4+$O$5*A771+$O$6*C771+$O$7*E771</f>
        <v>-0.53530831588380934</v>
      </c>
      <c r="H771">
        <f t="shared" ref="H771:H834" si="50">1/(1+EXP(-G771))</f>
        <v>0.36927966092656672</v>
      </c>
      <c r="I771">
        <f t="shared" ref="I771:I834" si="51">IF(F771=1,H771,1-H771)</f>
        <v>0.63072033907343328</v>
      </c>
      <c r="J771">
        <f t="shared" ref="J771:J834" si="52">LN(I771)</f>
        <v>-0.46089271742052434</v>
      </c>
    </row>
    <row r="772" spans="1:10" x14ac:dyDescent="0.2">
      <c r="A772" s="1">
        <v>5</v>
      </c>
      <c r="B772" s="1">
        <v>0</v>
      </c>
      <c r="C772" s="1">
        <v>2.8</v>
      </c>
      <c r="D772" s="1">
        <v>1.1000000000000001</v>
      </c>
      <c r="E772" s="1">
        <v>1</v>
      </c>
      <c r="F772" s="1">
        <v>1</v>
      </c>
      <c r="G772" s="1">
        <f t="shared" si="49"/>
        <v>0.53503842068898366</v>
      </c>
      <c r="H772">
        <f t="shared" si="50"/>
        <v>0.63065747497422553</v>
      </c>
      <c r="I772">
        <f t="shared" si="51"/>
        <v>0.63065747497422553</v>
      </c>
      <c r="J772">
        <f t="shared" si="52"/>
        <v>-0.46099239270981468</v>
      </c>
    </row>
    <row r="773" spans="1:10" x14ac:dyDescent="0.2">
      <c r="A773" s="1">
        <v>6</v>
      </c>
      <c r="B773" s="1">
        <v>1</v>
      </c>
      <c r="C773" s="1">
        <v>16.600000000000001</v>
      </c>
      <c r="D773" s="1">
        <v>1.5</v>
      </c>
      <c r="E773" s="1">
        <v>1</v>
      </c>
      <c r="F773" s="1">
        <v>0</v>
      </c>
      <c r="G773" s="1">
        <f t="shared" si="49"/>
        <v>-0.13573431224850055</v>
      </c>
      <c r="H773">
        <f t="shared" si="50"/>
        <v>0.46611842492860417</v>
      </c>
      <c r="I773">
        <f t="shared" si="51"/>
        <v>0.53388157507139589</v>
      </c>
      <c r="J773">
        <f t="shared" si="52"/>
        <v>-0.62758123414566169</v>
      </c>
    </row>
    <row r="774" spans="1:10" x14ac:dyDescent="0.2">
      <c r="A774" s="1">
        <v>1.8</v>
      </c>
      <c r="B774" s="1">
        <v>1</v>
      </c>
      <c r="C774" s="1">
        <v>2.1</v>
      </c>
      <c r="D774" s="1">
        <v>2</v>
      </c>
      <c r="E774" s="1">
        <v>1</v>
      </c>
      <c r="F774" s="1">
        <v>0</v>
      </c>
      <c r="G774" s="1">
        <f t="shared" si="49"/>
        <v>0.37272545218828057</v>
      </c>
      <c r="H774">
        <f t="shared" si="50"/>
        <v>0.5921173792428075</v>
      </c>
      <c r="I774">
        <f t="shared" si="51"/>
        <v>0.4078826207571925</v>
      </c>
      <c r="J774">
        <f t="shared" si="52"/>
        <v>-0.89677584019246459</v>
      </c>
    </row>
    <row r="775" spans="1:10" x14ac:dyDescent="0.2">
      <c r="A775" s="1">
        <v>1</v>
      </c>
      <c r="B775" s="1">
        <v>1</v>
      </c>
      <c r="C775" s="1">
        <v>8.1999999999999993</v>
      </c>
      <c r="D775" s="1">
        <v>1.4</v>
      </c>
      <c r="E775" s="1">
        <v>1</v>
      </c>
      <c r="F775" s="1">
        <v>1</v>
      </c>
      <c r="G775" s="1">
        <f t="shared" si="49"/>
        <v>-1.2082974087449794E-3</v>
      </c>
      <c r="H775">
        <f t="shared" si="50"/>
        <v>0.49969792568456561</v>
      </c>
      <c r="I775">
        <f t="shared" si="51"/>
        <v>0.49969792568456561</v>
      </c>
      <c r="J775">
        <f t="shared" si="52"/>
        <v>-0.69375151176213534</v>
      </c>
    </row>
    <row r="776" spans="1:10" x14ac:dyDescent="0.2">
      <c r="A776" s="1">
        <v>5</v>
      </c>
      <c r="B776" s="1">
        <v>0</v>
      </c>
      <c r="C776" s="1">
        <v>26.1</v>
      </c>
      <c r="D776" s="1">
        <v>1.3</v>
      </c>
      <c r="E776" s="1">
        <v>1</v>
      </c>
      <c r="F776" s="1">
        <v>0</v>
      </c>
      <c r="G776" s="1">
        <f t="shared" si="49"/>
        <v>-0.70275971860888109</v>
      </c>
      <c r="H776">
        <f t="shared" si="50"/>
        <v>0.33120064694356549</v>
      </c>
      <c r="I776">
        <f t="shared" si="51"/>
        <v>0.66879935305643445</v>
      </c>
      <c r="J776">
        <f t="shared" si="52"/>
        <v>-0.40227118453203758</v>
      </c>
    </row>
    <row r="777" spans="1:10" x14ac:dyDescent="0.2">
      <c r="A777" s="1">
        <v>4</v>
      </c>
      <c r="B777" s="1">
        <v>0</v>
      </c>
      <c r="C777" s="1">
        <v>22.4</v>
      </c>
      <c r="D777" s="1">
        <v>0.6</v>
      </c>
      <c r="E777" s="1">
        <v>1</v>
      </c>
      <c r="F777" s="1">
        <v>0</v>
      </c>
      <c r="G777" s="1">
        <f t="shared" si="49"/>
        <v>-0.56854326064600746</v>
      </c>
      <c r="H777">
        <f t="shared" si="50"/>
        <v>0.36157302775589206</v>
      </c>
      <c r="I777">
        <f t="shared" si="51"/>
        <v>0.63842697224410794</v>
      </c>
      <c r="J777">
        <f t="shared" si="52"/>
        <v>-0.44874798398322568</v>
      </c>
    </row>
    <row r="778" spans="1:10" x14ac:dyDescent="0.2">
      <c r="A778" s="1">
        <v>5.2</v>
      </c>
      <c r="B778" s="1">
        <v>0</v>
      </c>
      <c r="C778" s="1">
        <v>23.9</v>
      </c>
      <c r="D778" s="1">
        <v>1.2</v>
      </c>
      <c r="E778" s="1">
        <v>1</v>
      </c>
      <c r="F778" s="1">
        <v>0</v>
      </c>
      <c r="G778" s="1">
        <f t="shared" si="49"/>
        <v>-0.57341732223854902</v>
      </c>
      <c r="H778">
        <f t="shared" si="50"/>
        <v>0.36044867008766296</v>
      </c>
      <c r="I778">
        <f t="shared" si="51"/>
        <v>0.63955132991233699</v>
      </c>
      <c r="J778">
        <f t="shared" si="52"/>
        <v>-0.44698839548875702</v>
      </c>
    </row>
    <row r="779" spans="1:10" x14ac:dyDescent="0.2">
      <c r="A779" s="1">
        <v>4.5999999999999996</v>
      </c>
      <c r="B779" s="1">
        <v>0</v>
      </c>
      <c r="C779" s="1">
        <v>22.8</v>
      </c>
      <c r="D779" s="1">
        <v>0.9</v>
      </c>
      <c r="E779" s="1">
        <v>1</v>
      </c>
      <c r="F779" s="1">
        <v>0</v>
      </c>
      <c r="G779" s="1">
        <f t="shared" si="49"/>
        <v>-0.55238675716097996</v>
      </c>
      <c r="H779">
        <f t="shared" si="50"/>
        <v>0.3653108405725411</v>
      </c>
      <c r="I779">
        <f t="shared" si="51"/>
        <v>0.63468915942745885</v>
      </c>
      <c r="J779">
        <f t="shared" si="52"/>
        <v>-0.4546199126525704</v>
      </c>
    </row>
    <row r="780" spans="1:10" x14ac:dyDescent="0.2">
      <c r="A780" s="1">
        <v>6.7</v>
      </c>
      <c r="B780" s="1">
        <v>0</v>
      </c>
      <c r="C780" s="1">
        <v>24.9</v>
      </c>
      <c r="D780" s="1">
        <v>1.2</v>
      </c>
      <c r="E780" s="1">
        <v>1</v>
      </c>
      <c r="F780" s="1">
        <v>0</v>
      </c>
      <c r="G780" s="1">
        <f t="shared" si="49"/>
        <v>-0.53302606352597959</v>
      </c>
      <c r="H780">
        <f t="shared" si="50"/>
        <v>0.36981138372978295</v>
      </c>
      <c r="I780">
        <f t="shared" si="51"/>
        <v>0.63018861627021705</v>
      </c>
      <c r="J780">
        <f t="shared" si="52"/>
        <v>-0.46173611349996602</v>
      </c>
    </row>
    <row r="781" spans="1:10" x14ac:dyDescent="0.2">
      <c r="A781" s="1">
        <v>5.7</v>
      </c>
      <c r="B781" s="1">
        <v>0</v>
      </c>
      <c r="C781" s="1">
        <v>24.3</v>
      </c>
      <c r="D781" s="1">
        <v>1</v>
      </c>
      <c r="E781" s="1">
        <v>1</v>
      </c>
      <c r="F781" s="1">
        <v>0</v>
      </c>
      <c r="G781" s="1">
        <f t="shared" si="49"/>
        <v>-0.56349519491174949</v>
      </c>
      <c r="H781">
        <f t="shared" si="50"/>
        <v>0.3627391253986218</v>
      </c>
      <c r="I781">
        <f t="shared" si="51"/>
        <v>0.63726087460137815</v>
      </c>
      <c r="J781">
        <f t="shared" si="52"/>
        <v>-0.45057617098116171</v>
      </c>
    </row>
    <row r="782" spans="1:10" x14ac:dyDescent="0.2">
      <c r="A782" s="1">
        <v>0.6</v>
      </c>
      <c r="B782" s="1">
        <v>0</v>
      </c>
      <c r="C782" s="1">
        <v>6.3</v>
      </c>
      <c r="D782" s="1">
        <v>0.6</v>
      </c>
      <c r="E782" s="1">
        <v>1</v>
      </c>
      <c r="F782" s="1">
        <v>0</v>
      </c>
      <c r="G782" s="1">
        <f t="shared" si="49"/>
        <v>7.4790526913962402E-2</v>
      </c>
      <c r="H782">
        <f t="shared" si="50"/>
        <v>0.51868892097581532</v>
      </c>
      <c r="I782">
        <f t="shared" si="51"/>
        <v>0.48131107902418468</v>
      </c>
      <c r="J782">
        <f t="shared" si="52"/>
        <v>-0.73124148398063027</v>
      </c>
    </row>
    <row r="783" spans="1:10" x14ac:dyDescent="0.2">
      <c r="A783" s="1">
        <v>5.5</v>
      </c>
      <c r="B783" s="1">
        <v>0</v>
      </c>
      <c r="C783" s="1">
        <v>24.2</v>
      </c>
      <c r="D783" s="1">
        <v>0.8</v>
      </c>
      <c r="E783" s="1">
        <v>1</v>
      </c>
      <c r="F783" s="1">
        <v>0</v>
      </c>
      <c r="G783" s="1">
        <f t="shared" si="49"/>
        <v>-0.57065150886212046</v>
      </c>
      <c r="H783">
        <f t="shared" si="50"/>
        <v>0.36108650617624632</v>
      </c>
      <c r="I783">
        <f t="shared" si="51"/>
        <v>0.63891349382375373</v>
      </c>
      <c r="J783">
        <f t="shared" si="52"/>
        <v>-0.44798621119656873</v>
      </c>
    </row>
    <row r="784" spans="1:10" x14ac:dyDescent="0.2">
      <c r="A784" s="1">
        <v>6.6</v>
      </c>
      <c r="B784" s="1">
        <v>0</v>
      </c>
      <c r="C784" s="1">
        <v>24.5</v>
      </c>
      <c r="D784" s="1">
        <v>0.8</v>
      </c>
      <c r="E784" s="1">
        <v>1</v>
      </c>
      <c r="F784" s="1">
        <v>0</v>
      </c>
      <c r="G784" s="1">
        <f t="shared" si="49"/>
        <v>-0.51801068621986701</v>
      </c>
      <c r="H784">
        <f t="shared" si="50"/>
        <v>0.37331751931665419</v>
      </c>
      <c r="I784">
        <f t="shared" si="51"/>
        <v>0.62668248068334576</v>
      </c>
      <c r="J784">
        <f t="shared" si="52"/>
        <v>-0.46731527701165393</v>
      </c>
    </row>
    <row r="785" spans="1:10" x14ac:dyDescent="0.2">
      <c r="A785" s="1">
        <v>2.7</v>
      </c>
      <c r="B785" s="1">
        <v>2</v>
      </c>
      <c r="C785" s="1">
        <v>8.9</v>
      </c>
      <c r="D785" s="1">
        <v>2.1</v>
      </c>
      <c r="E785" s="1">
        <v>1</v>
      </c>
      <c r="F785" s="1">
        <v>1</v>
      </c>
      <c r="G785" s="1">
        <f t="shared" si="49"/>
        <v>6.7589028718536198E-2</v>
      </c>
      <c r="H785">
        <f t="shared" si="50"/>
        <v>0.51689082750453752</v>
      </c>
      <c r="I785">
        <f t="shared" si="51"/>
        <v>0.51689082750453752</v>
      </c>
      <c r="J785">
        <f t="shared" si="52"/>
        <v>-0.65992359214065288</v>
      </c>
    </row>
    <row r="786" spans="1:10" x14ac:dyDescent="0.2">
      <c r="A786" s="1">
        <v>6.1</v>
      </c>
      <c r="B786" s="1">
        <v>0</v>
      </c>
      <c r="C786" s="1">
        <v>22.1</v>
      </c>
      <c r="D786" s="1">
        <v>1</v>
      </c>
      <c r="E786" s="1">
        <v>1</v>
      </c>
      <c r="F786" s="1">
        <v>1</v>
      </c>
      <c r="G786" s="1">
        <f t="shared" si="49"/>
        <v>-0.42168404622496136</v>
      </c>
      <c r="H786">
        <f t="shared" si="50"/>
        <v>0.39611384297470659</v>
      </c>
      <c r="I786">
        <f t="shared" si="51"/>
        <v>0.39611384297470659</v>
      </c>
      <c r="J786">
        <f t="shared" si="52"/>
        <v>-0.92605362678340308</v>
      </c>
    </row>
    <row r="787" spans="1:10" x14ac:dyDescent="0.2">
      <c r="A787" s="1">
        <v>4.4000000000000004</v>
      </c>
      <c r="B787" s="1">
        <v>8</v>
      </c>
      <c r="C787" s="1">
        <v>20.2</v>
      </c>
      <c r="D787" s="1">
        <v>8.6999999999999993</v>
      </c>
      <c r="E787" s="1">
        <v>0</v>
      </c>
      <c r="F787" s="1">
        <v>1</v>
      </c>
      <c r="G787" s="1">
        <f t="shared" si="49"/>
        <v>-0.58404486335743366</v>
      </c>
      <c r="H787">
        <f t="shared" si="50"/>
        <v>0.35800240269344208</v>
      </c>
      <c r="I787">
        <f t="shared" si="51"/>
        <v>0.35800240269344208</v>
      </c>
      <c r="J787">
        <f t="shared" si="52"/>
        <v>-1.0272155811697625</v>
      </c>
    </row>
    <row r="788" spans="1:10" x14ac:dyDescent="0.2">
      <c r="A788" s="1">
        <v>4.2</v>
      </c>
      <c r="B788" s="1">
        <v>0</v>
      </c>
      <c r="C788" s="1">
        <v>23.9</v>
      </c>
      <c r="D788" s="1">
        <v>0.7</v>
      </c>
      <c r="E788" s="1">
        <v>1</v>
      </c>
      <c r="F788" s="1">
        <v>1</v>
      </c>
      <c r="G788" s="1">
        <f t="shared" si="49"/>
        <v>-0.6357610838208303</v>
      </c>
      <c r="H788">
        <f t="shared" si="50"/>
        <v>0.3462053797391817</v>
      </c>
      <c r="I788">
        <f t="shared" si="51"/>
        <v>0.3462053797391817</v>
      </c>
      <c r="J788">
        <f t="shared" si="52"/>
        <v>-1.0607230969639359</v>
      </c>
    </row>
    <row r="789" spans="1:10" x14ac:dyDescent="0.2">
      <c r="A789" s="1">
        <v>3.6</v>
      </c>
      <c r="B789" s="1">
        <v>1</v>
      </c>
      <c r="C789" s="1">
        <v>20.399999999999999</v>
      </c>
      <c r="D789" s="1">
        <v>1.4</v>
      </c>
      <c r="E789" s="1">
        <v>1</v>
      </c>
      <c r="F789" s="1">
        <v>1</v>
      </c>
      <c r="G789" s="1">
        <f t="shared" si="49"/>
        <v>-0.48723199795721506</v>
      </c>
      <c r="H789">
        <f t="shared" si="50"/>
        <v>0.38054585464114349</v>
      </c>
      <c r="I789">
        <f t="shared" si="51"/>
        <v>0.38054585464114349</v>
      </c>
      <c r="J789">
        <f t="shared" si="52"/>
        <v>-0.96614859740087289</v>
      </c>
    </row>
    <row r="790" spans="1:10" x14ac:dyDescent="0.2">
      <c r="A790" s="1">
        <v>13.4</v>
      </c>
      <c r="B790" s="1">
        <v>0</v>
      </c>
      <c r="C790" s="1">
        <v>24.2</v>
      </c>
      <c r="D790" s="1">
        <v>1.1000000000000001</v>
      </c>
      <c r="E790" s="1">
        <v>1</v>
      </c>
      <c r="F790" s="1">
        <v>1</v>
      </c>
      <c r="G790" s="1">
        <f t="shared" si="49"/>
        <v>-7.8135792362099138E-2</v>
      </c>
      <c r="H790">
        <f t="shared" si="50"/>
        <v>0.48047598407072484</v>
      </c>
      <c r="I790">
        <f t="shared" si="51"/>
        <v>0.48047598407072484</v>
      </c>
      <c r="J790">
        <f t="shared" si="52"/>
        <v>-0.73297803294320862</v>
      </c>
    </row>
    <row r="791" spans="1:10" x14ac:dyDescent="0.2">
      <c r="A791" s="1">
        <v>6.2</v>
      </c>
      <c r="B791" s="1">
        <v>2</v>
      </c>
      <c r="C791" s="1">
        <v>16.8</v>
      </c>
      <c r="D791" s="1">
        <v>2.2000000000000002</v>
      </c>
      <c r="E791" s="1">
        <v>1</v>
      </c>
      <c r="F791" s="1">
        <v>0</v>
      </c>
      <c r="G791" s="1">
        <f t="shared" si="49"/>
        <v>-0.13389043666421477</v>
      </c>
      <c r="H791">
        <f t="shared" si="50"/>
        <v>0.46657730566500993</v>
      </c>
      <c r="I791">
        <f t="shared" si="51"/>
        <v>0.53342269433499001</v>
      </c>
      <c r="J791">
        <f t="shared" si="52"/>
        <v>-0.62844112157951604</v>
      </c>
    </row>
    <row r="792" spans="1:10" x14ac:dyDescent="0.2">
      <c r="A792" s="1">
        <v>2.7</v>
      </c>
      <c r="B792" s="1">
        <v>2</v>
      </c>
      <c r="C792" s="1">
        <v>10.5</v>
      </c>
      <c r="D792" s="1">
        <v>2.2000000000000002</v>
      </c>
      <c r="E792" s="1">
        <v>1</v>
      </c>
      <c r="F792" s="1">
        <v>0</v>
      </c>
      <c r="G792" s="1">
        <f t="shared" si="49"/>
        <v>-1.7409985138827883E-2</v>
      </c>
      <c r="H792">
        <f t="shared" si="50"/>
        <v>0.49564761365151294</v>
      </c>
      <c r="I792">
        <f t="shared" si="51"/>
        <v>0.50435238634848711</v>
      </c>
      <c r="J792">
        <f t="shared" si="52"/>
        <v>-0.68448007595984606</v>
      </c>
    </row>
    <row r="793" spans="1:10" x14ac:dyDescent="0.2">
      <c r="A793" s="1">
        <v>4.0999999999999996</v>
      </c>
      <c r="B793" s="1">
        <v>8</v>
      </c>
      <c r="C793" s="1">
        <v>18.7</v>
      </c>
      <c r="D793" s="1">
        <v>7.1</v>
      </c>
      <c r="E793" s="1">
        <v>0</v>
      </c>
      <c r="F793" s="1">
        <v>1</v>
      </c>
      <c r="G793" s="1">
        <f t="shared" si="49"/>
        <v>-0.52306141634083936</v>
      </c>
      <c r="H793">
        <f t="shared" si="50"/>
        <v>0.3721366512566065</v>
      </c>
      <c r="I793">
        <f t="shared" si="51"/>
        <v>0.3721366512566065</v>
      </c>
      <c r="J793">
        <f t="shared" si="52"/>
        <v>-0.9884941500749248</v>
      </c>
    </row>
    <row r="794" spans="1:10" x14ac:dyDescent="0.2">
      <c r="A794" s="1">
        <v>5.2</v>
      </c>
      <c r="B794" s="1">
        <v>3</v>
      </c>
      <c r="C794" s="1">
        <v>16.3</v>
      </c>
      <c r="D794" s="1">
        <v>5.0999999999999996</v>
      </c>
      <c r="E794" s="1">
        <v>0</v>
      </c>
      <c r="F794" s="1">
        <v>0</v>
      </c>
      <c r="G794" s="1">
        <f t="shared" si="49"/>
        <v>-0.32698475781428382</v>
      </c>
      <c r="H794">
        <f t="shared" si="50"/>
        <v>0.41897445838188691</v>
      </c>
      <c r="I794">
        <f t="shared" si="51"/>
        <v>0.58102554161811315</v>
      </c>
      <c r="J794">
        <f t="shared" si="52"/>
        <v>-0.54296056161954431</v>
      </c>
    </row>
    <row r="795" spans="1:10" x14ac:dyDescent="0.2">
      <c r="A795" s="1">
        <v>3.9</v>
      </c>
      <c r="B795" s="1">
        <v>4</v>
      </c>
      <c r="C795" s="1">
        <v>13.2</v>
      </c>
      <c r="D795" s="1">
        <v>5.9</v>
      </c>
      <c r="E795" s="1">
        <v>0</v>
      </c>
      <c r="F795" s="1">
        <v>1</v>
      </c>
      <c r="G795" s="1">
        <f t="shared" si="49"/>
        <v>-0.24334605852260649</v>
      </c>
      <c r="H795">
        <f t="shared" si="50"/>
        <v>0.43946193270198042</v>
      </c>
      <c r="I795">
        <f t="shared" si="51"/>
        <v>0.43946193270198042</v>
      </c>
      <c r="J795">
        <f t="shared" si="52"/>
        <v>-0.82220418062076095</v>
      </c>
    </row>
    <row r="796" spans="1:10" x14ac:dyDescent="0.2">
      <c r="A796" s="1">
        <v>15.5</v>
      </c>
      <c r="B796" s="1">
        <v>0</v>
      </c>
      <c r="C796" s="1">
        <v>22.9</v>
      </c>
      <c r="D796" s="1">
        <v>0.8</v>
      </c>
      <c r="E796" s="1">
        <v>1</v>
      </c>
      <c r="F796" s="1">
        <v>1</v>
      </c>
      <c r="G796" s="1">
        <f t="shared" si="49"/>
        <v>0.1218478057198</v>
      </c>
      <c r="H796">
        <f t="shared" si="50"/>
        <v>0.53042431853761274</v>
      </c>
      <c r="I796">
        <f t="shared" si="51"/>
        <v>0.53042431853761274</v>
      </c>
      <c r="J796">
        <f t="shared" si="52"/>
        <v>-0.63407799173164903</v>
      </c>
    </row>
    <row r="797" spans="1:10" x14ac:dyDescent="0.2">
      <c r="A797" s="1">
        <v>3.2</v>
      </c>
      <c r="B797" s="1">
        <v>0</v>
      </c>
      <c r="C797" s="1">
        <v>23.1</v>
      </c>
      <c r="D797" s="1">
        <v>1.1000000000000001</v>
      </c>
      <c r="E797" s="1">
        <v>1</v>
      </c>
      <c r="F797" s="1">
        <v>1</v>
      </c>
      <c r="G797" s="1">
        <f t="shared" si="49"/>
        <v>-0.65560533847442948</v>
      </c>
      <c r="H797">
        <f t="shared" si="50"/>
        <v>0.34172750113007982</v>
      </c>
      <c r="I797">
        <f t="shared" si="51"/>
        <v>0.34172750113007982</v>
      </c>
      <c r="J797">
        <f t="shared" si="52"/>
        <v>-1.0737416398390913</v>
      </c>
    </row>
    <row r="798" spans="1:10" x14ac:dyDescent="0.2">
      <c r="A798" s="1">
        <v>4.9000000000000004</v>
      </c>
      <c r="B798" s="1">
        <v>0</v>
      </c>
      <c r="C798" s="1">
        <v>22.8</v>
      </c>
      <c r="D798" s="1">
        <v>0.7</v>
      </c>
      <c r="E798" s="1">
        <v>1</v>
      </c>
      <c r="F798" s="1">
        <v>0</v>
      </c>
      <c r="G798" s="1">
        <f t="shared" si="49"/>
        <v>-0.5336836286862956</v>
      </c>
      <c r="H798">
        <f t="shared" si="50"/>
        <v>0.36965815068487279</v>
      </c>
      <c r="I798">
        <f t="shared" si="51"/>
        <v>0.63034184931512716</v>
      </c>
      <c r="J798">
        <f t="shared" si="52"/>
        <v>-0.4614929887999315</v>
      </c>
    </row>
    <row r="799" spans="1:10" x14ac:dyDescent="0.2">
      <c r="A799" s="1">
        <v>3.9</v>
      </c>
      <c r="B799" s="1">
        <v>3</v>
      </c>
      <c r="C799" s="1">
        <v>24.3</v>
      </c>
      <c r="D799" s="1">
        <v>2.8</v>
      </c>
      <c r="E799" s="1">
        <v>0</v>
      </c>
      <c r="F799" s="1">
        <v>0</v>
      </c>
      <c r="G799" s="1">
        <f t="shared" si="49"/>
        <v>-0.83302671715806986</v>
      </c>
      <c r="H799">
        <f t="shared" si="50"/>
        <v>0.30300546736014966</v>
      </c>
      <c r="I799">
        <f t="shared" si="51"/>
        <v>0.69699453263985034</v>
      </c>
      <c r="J799">
        <f t="shared" si="52"/>
        <v>-0.36097771238458753</v>
      </c>
    </row>
    <row r="800" spans="1:10" x14ac:dyDescent="0.2">
      <c r="A800" s="1">
        <v>13.5</v>
      </c>
      <c r="B800" s="1">
        <v>1</v>
      </c>
      <c r="C800" s="1">
        <v>24.6</v>
      </c>
      <c r="D800" s="1">
        <v>1</v>
      </c>
      <c r="E800" s="1">
        <v>1</v>
      </c>
      <c r="F800" s="1">
        <v>0</v>
      </c>
      <c r="G800" s="1">
        <f t="shared" si="49"/>
        <v>-9.3151169668211936E-2</v>
      </c>
      <c r="H800">
        <f t="shared" si="50"/>
        <v>0.47672903227113422</v>
      </c>
      <c r="I800">
        <f t="shared" si="51"/>
        <v>0.52327096772886583</v>
      </c>
      <c r="J800">
        <f t="shared" si="52"/>
        <v>-0.64765584635403739</v>
      </c>
    </row>
    <row r="801" spans="1:10" x14ac:dyDescent="0.2">
      <c r="A801" s="1">
        <v>2.9</v>
      </c>
      <c r="B801" s="1">
        <v>11</v>
      </c>
      <c r="C801" s="1">
        <v>11.7</v>
      </c>
      <c r="D801" s="1">
        <v>8.6</v>
      </c>
      <c r="E801" s="1">
        <v>0</v>
      </c>
      <c r="F801" s="1">
        <v>0</v>
      </c>
      <c r="G801" s="1">
        <f t="shared" si="49"/>
        <v>-0.22600324461360877</v>
      </c>
      <c r="H801">
        <f t="shared" si="50"/>
        <v>0.44373845997565964</v>
      </c>
      <c r="I801">
        <f t="shared" si="51"/>
        <v>0.55626154002434036</v>
      </c>
      <c r="J801">
        <f t="shared" si="52"/>
        <v>-0.58651669960571096</v>
      </c>
    </row>
    <row r="802" spans="1:10" x14ac:dyDescent="0.2">
      <c r="A802" s="1">
        <v>2.8</v>
      </c>
      <c r="B802" s="1">
        <v>0</v>
      </c>
      <c r="C802" s="1">
        <v>7.9</v>
      </c>
      <c r="D802" s="1">
        <v>0</v>
      </c>
      <c r="E802" s="1">
        <v>1</v>
      </c>
      <c r="F802" s="1">
        <v>1</v>
      </c>
      <c r="G802" s="1">
        <f t="shared" si="49"/>
        <v>0.12694778853761687</v>
      </c>
      <c r="H802">
        <f t="shared" si="50"/>
        <v>0.53169439367608906</v>
      </c>
      <c r="I802">
        <f t="shared" si="51"/>
        <v>0.53169439367608906</v>
      </c>
      <c r="J802">
        <f t="shared" si="52"/>
        <v>-0.63168640267622289</v>
      </c>
    </row>
    <row r="803" spans="1:10" x14ac:dyDescent="0.2">
      <c r="A803" s="1">
        <v>5.2</v>
      </c>
      <c r="B803" s="1">
        <v>0</v>
      </c>
      <c r="C803" s="1">
        <v>8.6</v>
      </c>
      <c r="D803" s="1">
        <v>0.9</v>
      </c>
      <c r="E803" s="1">
        <v>1</v>
      </c>
      <c r="F803" s="1">
        <v>1</v>
      </c>
      <c r="G803" s="1">
        <f t="shared" si="49"/>
        <v>0.23938574777249513</v>
      </c>
      <c r="H803">
        <f t="shared" si="50"/>
        <v>0.55956227091402977</v>
      </c>
      <c r="I803">
        <f t="shared" si="51"/>
        <v>0.55956227091402977</v>
      </c>
      <c r="J803">
        <f t="shared" si="52"/>
        <v>-0.58060045998978105</v>
      </c>
    </row>
    <row r="804" spans="1:10" x14ac:dyDescent="0.2">
      <c r="A804" s="1">
        <v>5.5</v>
      </c>
      <c r="B804" s="1">
        <v>0</v>
      </c>
      <c r="C804" s="1">
        <v>17.8</v>
      </c>
      <c r="D804" s="1">
        <v>0.8</v>
      </c>
      <c r="E804" s="1">
        <v>1</v>
      </c>
      <c r="F804" s="1">
        <v>1</v>
      </c>
      <c r="G804" s="1">
        <f t="shared" si="49"/>
        <v>-0.23065545343266416</v>
      </c>
      <c r="H804">
        <f t="shared" si="50"/>
        <v>0.44259043624551275</v>
      </c>
      <c r="I804">
        <f t="shared" si="51"/>
        <v>0.44259043624551275</v>
      </c>
      <c r="J804">
        <f t="shared" si="52"/>
        <v>-0.81511045971994633</v>
      </c>
    </row>
    <row r="805" spans="1:10" x14ac:dyDescent="0.2">
      <c r="A805" s="1">
        <v>3.8</v>
      </c>
      <c r="B805" s="1">
        <v>3</v>
      </c>
      <c r="C805" s="1">
        <v>41.2</v>
      </c>
      <c r="D805" s="1">
        <v>2.2000000000000002</v>
      </c>
      <c r="E805" s="1">
        <v>1</v>
      </c>
      <c r="F805" s="1">
        <v>0</v>
      </c>
      <c r="G805" s="1">
        <f t="shared" si="49"/>
        <v>-1.5797504257864923</v>
      </c>
      <c r="H805">
        <f t="shared" si="50"/>
        <v>0.17083083072105948</v>
      </c>
      <c r="I805">
        <f t="shared" si="51"/>
        <v>0.82916916927894047</v>
      </c>
      <c r="J805">
        <f t="shared" si="52"/>
        <v>-0.18733108039619589</v>
      </c>
    </row>
    <row r="806" spans="1:10" x14ac:dyDescent="0.2">
      <c r="A806" s="1">
        <v>2.2000000000000002</v>
      </c>
      <c r="B806" s="1">
        <v>2</v>
      </c>
      <c r="C806" s="1">
        <v>8.3000000000000007</v>
      </c>
      <c r="D806" s="1">
        <v>2.2000000000000002</v>
      </c>
      <c r="E806" s="1">
        <v>1</v>
      </c>
      <c r="F806" s="1">
        <v>0</v>
      </c>
      <c r="G806" s="1">
        <f t="shared" si="49"/>
        <v>6.829177812390716E-2</v>
      </c>
      <c r="H806">
        <f t="shared" si="50"/>
        <v>0.51706631227120747</v>
      </c>
      <c r="I806">
        <f t="shared" si="51"/>
        <v>0.48293368772879253</v>
      </c>
      <c r="J806">
        <f t="shared" si="52"/>
        <v>-0.72787592724201255</v>
      </c>
    </row>
    <row r="807" spans="1:10" x14ac:dyDescent="0.2">
      <c r="A807" s="1">
        <v>5.0999999999999996</v>
      </c>
      <c r="B807" s="1">
        <v>0</v>
      </c>
      <c r="C807" s="1">
        <v>23.3</v>
      </c>
      <c r="D807" s="1">
        <v>0.9</v>
      </c>
      <c r="E807" s="1">
        <v>1</v>
      </c>
      <c r="F807" s="1">
        <v>0</v>
      </c>
      <c r="G807" s="1">
        <f t="shared" si="49"/>
        <v>-0.54777706820026562</v>
      </c>
      <c r="H807">
        <f t="shared" si="50"/>
        <v>0.36638029977002484</v>
      </c>
      <c r="I807">
        <f t="shared" si="51"/>
        <v>0.63361970022997516</v>
      </c>
      <c r="J807">
        <f t="shared" si="52"/>
        <v>-0.45630634643060075</v>
      </c>
    </row>
    <row r="808" spans="1:10" x14ac:dyDescent="0.2">
      <c r="A808" s="1">
        <v>3.6</v>
      </c>
      <c r="B808" s="1">
        <v>1</v>
      </c>
      <c r="C808" s="1">
        <v>10.7</v>
      </c>
      <c r="D808" s="1">
        <v>2</v>
      </c>
      <c r="E808" s="1">
        <v>1</v>
      </c>
      <c r="F808" s="1">
        <v>0</v>
      </c>
      <c r="G808" s="1">
        <f t="shared" si="49"/>
        <v>2.8074523553054703E-2</v>
      </c>
      <c r="H808">
        <f t="shared" si="50"/>
        <v>0.50701816992988025</v>
      </c>
      <c r="I808">
        <f t="shared" si="51"/>
        <v>0.49298183007011975</v>
      </c>
      <c r="J808">
        <f t="shared" si="52"/>
        <v>-0.70728296146018221</v>
      </c>
    </row>
    <row r="809" spans="1:10" x14ac:dyDescent="0.2">
      <c r="A809" s="1">
        <v>2</v>
      </c>
      <c r="B809" s="1">
        <v>3</v>
      </c>
      <c r="C809" s="1">
        <v>11.8</v>
      </c>
      <c r="D809" s="1">
        <v>2.2000000000000002</v>
      </c>
      <c r="E809" s="1">
        <v>1</v>
      </c>
      <c r="F809" s="1">
        <v>0</v>
      </c>
      <c r="G809" s="1">
        <f t="shared" si="49"/>
        <v>-0.13011231700553297</v>
      </c>
      <c r="H809">
        <f t="shared" si="50"/>
        <v>0.46751773276472997</v>
      </c>
      <c r="I809">
        <f t="shared" si="51"/>
        <v>0.53248226723527003</v>
      </c>
      <c r="J809">
        <f t="shared" si="52"/>
        <v>-0.63020568291967538</v>
      </c>
    </row>
    <row r="810" spans="1:10" x14ac:dyDescent="0.2">
      <c r="A810" s="1">
        <v>3.6</v>
      </c>
      <c r="B810" s="1">
        <v>3</v>
      </c>
      <c r="C810" s="1">
        <v>19.7</v>
      </c>
      <c r="D810" s="1">
        <v>3.6</v>
      </c>
      <c r="E810" s="1">
        <v>0</v>
      </c>
      <c r="F810" s="1">
        <v>0</v>
      </c>
      <c r="G810" s="1">
        <f t="shared" si="49"/>
        <v>-0.60735768079283248</v>
      </c>
      <c r="H810">
        <f t="shared" si="50"/>
        <v>0.35266218201199589</v>
      </c>
      <c r="I810">
        <f t="shared" si="51"/>
        <v>0.64733781798800405</v>
      </c>
      <c r="J810">
        <f t="shared" si="52"/>
        <v>-0.43488699093213379</v>
      </c>
    </row>
    <row r="811" spans="1:10" x14ac:dyDescent="0.2">
      <c r="A811" s="1">
        <v>5.5</v>
      </c>
      <c r="B811" s="1">
        <v>0</v>
      </c>
      <c r="C811" s="1">
        <v>22.7</v>
      </c>
      <c r="D811" s="1">
        <v>0.7</v>
      </c>
      <c r="E811" s="1">
        <v>1</v>
      </c>
      <c r="F811" s="1">
        <v>1</v>
      </c>
      <c r="G811" s="1">
        <f t="shared" si="49"/>
        <v>-0.49096493337084146</v>
      </c>
      <c r="H811">
        <f t="shared" si="50"/>
        <v>0.37966628037272715</v>
      </c>
      <c r="I811">
        <f t="shared" si="51"/>
        <v>0.37966628037272715</v>
      </c>
      <c r="J811">
        <f t="shared" si="52"/>
        <v>-0.96846262165908581</v>
      </c>
    </row>
    <row r="812" spans="1:10" x14ac:dyDescent="0.2">
      <c r="A812" s="1">
        <v>5.0999999999999996</v>
      </c>
      <c r="B812" s="1">
        <v>2</v>
      </c>
      <c r="C812" s="1">
        <v>8.5</v>
      </c>
      <c r="D812" s="1">
        <v>2.1</v>
      </c>
      <c r="E812" s="1">
        <v>1</v>
      </c>
      <c r="F812" s="1">
        <v>1</v>
      </c>
      <c r="G812" s="1">
        <f t="shared" si="49"/>
        <v>0.23846380998035213</v>
      </c>
      <c r="H812">
        <f t="shared" si="50"/>
        <v>0.5593350447301062</v>
      </c>
      <c r="I812">
        <f t="shared" si="51"/>
        <v>0.5593350447301062</v>
      </c>
      <c r="J812">
        <f t="shared" si="52"/>
        <v>-0.58100662091960054</v>
      </c>
    </row>
    <row r="813" spans="1:10" x14ac:dyDescent="0.2">
      <c r="A813" s="1">
        <v>4.5</v>
      </c>
      <c r="B813" s="1">
        <v>1</v>
      </c>
      <c r="C813" s="1">
        <v>1.1000000000000001</v>
      </c>
      <c r="D813" s="1">
        <v>1.1000000000000001</v>
      </c>
      <c r="E813" s="1">
        <v>1</v>
      </c>
      <c r="F813" s="1">
        <v>1</v>
      </c>
      <c r="G813" s="1">
        <f t="shared" si="49"/>
        <v>0.5941779921212923</v>
      </c>
      <c r="H813">
        <f t="shared" si="50"/>
        <v>0.64432319584708297</v>
      </c>
      <c r="I813">
        <f t="shared" si="51"/>
        <v>0.64432319584708297</v>
      </c>
      <c r="J813">
        <f t="shared" si="52"/>
        <v>-0.4395548218604351</v>
      </c>
    </row>
    <row r="814" spans="1:10" x14ac:dyDescent="0.2">
      <c r="A814" s="1">
        <v>1.9</v>
      </c>
      <c r="B814" s="1">
        <v>1</v>
      </c>
      <c r="C814" s="1">
        <v>2.2000000000000002</v>
      </c>
      <c r="D814" s="1">
        <v>2</v>
      </c>
      <c r="E814" s="1">
        <v>1</v>
      </c>
      <c r="F814" s="1">
        <v>0</v>
      </c>
      <c r="G814" s="1">
        <f t="shared" si="49"/>
        <v>0.37364738998042346</v>
      </c>
      <c r="H814">
        <f t="shared" si="50"/>
        <v>0.59234002156085663</v>
      </c>
      <c r="I814">
        <f t="shared" si="51"/>
        <v>0.40765997843914337</v>
      </c>
      <c r="J814">
        <f t="shared" si="52"/>
        <v>-0.89732183821586542</v>
      </c>
    </row>
    <row r="815" spans="1:10" x14ac:dyDescent="0.2">
      <c r="A815" s="1">
        <v>5.8</v>
      </c>
      <c r="B815" s="1">
        <v>0</v>
      </c>
      <c r="C815" s="1">
        <v>24.1</v>
      </c>
      <c r="D815" s="1">
        <v>0.8</v>
      </c>
      <c r="E815" s="1">
        <v>1</v>
      </c>
      <c r="F815" s="1">
        <v>0</v>
      </c>
      <c r="G815" s="1">
        <f t="shared" si="49"/>
        <v>-0.54663594202135091</v>
      </c>
      <c r="H815">
        <f t="shared" si="50"/>
        <v>0.36664524776172042</v>
      </c>
      <c r="I815">
        <f t="shared" si="51"/>
        <v>0.63335475223827964</v>
      </c>
      <c r="J815">
        <f t="shared" si="52"/>
        <v>-0.4567245837439759</v>
      </c>
    </row>
    <row r="816" spans="1:10" x14ac:dyDescent="0.2">
      <c r="A816" s="1">
        <v>2.8</v>
      </c>
      <c r="B816" s="1">
        <v>2</v>
      </c>
      <c r="C816" s="1">
        <v>13.3</v>
      </c>
      <c r="D816" s="1">
        <v>2.1</v>
      </c>
      <c r="E816" s="1">
        <v>1</v>
      </c>
      <c r="F816" s="1">
        <v>0</v>
      </c>
      <c r="G816" s="1">
        <f t="shared" si="49"/>
        <v>-0.15992388323098697</v>
      </c>
      <c r="H816">
        <f t="shared" si="50"/>
        <v>0.46010402342503975</v>
      </c>
      <c r="I816">
        <f t="shared" si="51"/>
        <v>0.53989597657496025</v>
      </c>
      <c r="J816">
        <f t="shared" si="52"/>
        <v>-0.61637879395280493</v>
      </c>
    </row>
    <row r="817" spans="1:10" x14ac:dyDescent="0.2">
      <c r="A817" s="1">
        <v>2.7</v>
      </c>
      <c r="B817" s="1">
        <v>3</v>
      </c>
      <c r="C817" s="1">
        <v>9.8000000000000007</v>
      </c>
      <c r="D817" s="1">
        <v>3</v>
      </c>
      <c r="E817" s="1">
        <v>0</v>
      </c>
      <c r="F817" s="1">
        <v>1</v>
      </c>
      <c r="G817" s="1">
        <f t="shared" si="49"/>
        <v>-0.13753566797444527</v>
      </c>
      <c r="H817">
        <f t="shared" si="50"/>
        <v>0.46567018136222577</v>
      </c>
      <c r="I817">
        <f t="shared" si="51"/>
        <v>0.46567018136222577</v>
      </c>
      <c r="J817">
        <f t="shared" si="52"/>
        <v>-0.76427766075771875</v>
      </c>
    </row>
    <row r="818" spans="1:10" x14ac:dyDescent="0.2">
      <c r="A818" s="1">
        <v>2.9</v>
      </c>
      <c r="B818" s="1">
        <v>0</v>
      </c>
      <c r="C818" s="1">
        <v>15.7</v>
      </c>
      <c r="D818" s="1">
        <v>3.2</v>
      </c>
      <c r="E818" s="1">
        <v>0</v>
      </c>
      <c r="F818" s="1">
        <v>0</v>
      </c>
      <c r="G818" s="1">
        <f t="shared" si="49"/>
        <v>-0.43850077925701902</v>
      </c>
      <c r="H818">
        <f t="shared" si="50"/>
        <v>0.39209826146862858</v>
      </c>
      <c r="I818">
        <f t="shared" si="51"/>
        <v>0.60790173853137142</v>
      </c>
      <c r="J818">
        <f t="shared" si="52"/>
        <v>-0.49774202433457421</v>
      </c>
    </row>
    <row r="819" spans="1:10" x14ac:dyDescent="0.2">
      <c r="A819" s="1">
        <v>5.3</v>
      </c>
      <c r="B819" s="1">
        <v>6</v>
      </c>
      <c r="C819" s="1">
        <v>19.7</v>
      </c>
      <c r="D819" s="1">
        <v>5.2</v>
      </c>
      <c r="E819" s="1">
        <v>0</v>
      </c>
      <c r="F819" s="1">
        <v>0</v>
      </c>
      <c r="G819" s="1">
        <f t="shared" si="49"/>
        <v>-0.5013732861029544</v>
      </c>
      <c r="H819">
        <f t="shared" si="50"/>
        <v>0.37721799578121651</v>
      </c>
      <c r="I819">
        <f t="shared" si="51"/>
        <v>0.62278200421878349</v>
      </c>
      <c r="J819">
        <f t="shared" si="52"/>
        <v>-0.47355873439996754</v>
      </c>
    </row>
    <row r="820" spans="1:10" x14ac:dyDescent="0.2">
      <c r="A820" s="1">
        <v>5.7</v>
      </c>
      <c r="B820" s="1">
        <v>9</v>
      </c>
      <c r="C820" s="1">
        <v>14.2</v>
      </c>
      <c r="D820" s="1">
        <v>9.1</v>
      </c>
      <c r="E820" s="1">
        <v>0</v>
      </c>
      <c r="F820" s="1">
        <v>1</v>
      </c>
      <c r="G820" s="1">
        <f t="shared" si="49"/>
        <v>-0.18425167133535281</v>
      </c>
      <c r="H820">
        <f t="shared" si="50"/>
        <v>0.45406695587848855</v>
      </c>
      <c r="I820">
        <f t="shared" si="51"/>
        <v>0.45406695587848855</v>
      </c>
      <c r="J820">
        <f t="shared" si="52"/>
        <v>-0.78951061190631655</v>
      </c>
    </row>
    <row r="821" spans="1:10" x14ac:dyDescent="0.2">
      <c r="A821" s="1">
        <v>3.1</v>
      </c>
      <c r="B821" s="1">
        <v>4</v>
      </c>
      <c r="C821" s="1">
        <v>16.100000000000001</v>
      </c>
      <c r="D821" s="1">
        <v>3.6</v>
      </c>
      <c r="E821" s="1">
        <v>0</v>
      </c>
      <c r="F821" s="1">
        <v>1</v>
      </c>
      <c r="G821" s="1">
        <f t="shared" si="49"/>
        <v>-0.44728178040490391</v>
      </c>
      <c r="H821">
        <f t="shared" si="50"/>
        <v>0.39000724113850499</v>
      </c>
      <c r="I821">
        <f t="shared" si="51"/>
        <v>0.39000724113850499</v>
      </c>
      <c r="J821">
        <f t="shared" si="52"/>
        <v>-0.94158997300900227</v>
      </c>
    </row>
    <row r="822" spans="1:10" x14ac:dyDescent="0.2">
      <c r="A822" s="1">
        <v>5.8</v>
      </c>
      <c r="B822" s="1">
        <v>0</v>
      </c>
      <c r="C822" s="1">
        <v>24.2</v>
      </c>
      <c r="D822" s="1">
        <v>1.2</v>
      </c>
      <c r="E822" s="1">
        <v>1</v>
      </c>
      <c r="F822" s="1">
        <v>1</v>
      </c>
      <c r="G822" s="1">
        <f t="shared" si="49"/>
        <v>-0.5519483803874361</v>
      </c>
      <c r="H822">
        <f t="shared" si="50"/>
        <v>0.3654124880986096</v>
      </c>
      <c r="I822">
        <f t="shared" si="51"/>
        <v>0.3654124880986096</v>
      </c>
      <c r="J822">
        <f t="shared" si="52"/>
        <v>-1.0067284591071561</v>
      </c>
    </row>
    <row r="823" spans="1:10" x14ac:dyDescent="0.2">
      <c r="A823" s="1">
        <v>3.9</v>
      </c>
      <c r="B823" s="1">
        <v>2</v>
      </c>
      <c r="C823" s="1">
        <v>25.8</v>
      </c>
      <c r="D823" s="1">
        <v>2</v>
      </c>
      <c r="E823" s="1">
        <v>1</v>
      </c>
      <c r="F823" s="1">
        <v>0</v>
      </c>
      <c r="G823" s="1">
        <f t="shared" si="49"/>
        <v>-0.75540054125113465</v>
      </c>
      <c r="H823">
        <f t="shared" si="50"/>
        <v>0.31964569037319451</v>
      </c>
      <c r="I823">
        <f t="shared" si="51"/>
        <v>0.68035430962680543</v>
      </c>
      <c r="J823">
        <f t="shared" si="52"/>
        <v>-0.3851415729392198</v>
      </c>
    </row>
    <row r="824" spans="1:10" x14ac:dyDescent="0.2">
      <c r="A824" s="1">
        <v>6.5</v>
      </c>
      <c r="B824" s="1">
        <v>0</v>
      </c>
      <c r="C824" s="1">
        <v>24.6</v>
      </c>
      <c r="D824" s="1">
        <v>0.9</v>
      </c>
      <c r="E824" s="1">
        <v>1</v>
      </c>
      <c r="F824" s="1">
        <v>0</v>
      </c>
      <c r="G824" s="1">
        <f t="shared" si="49"/>
        <v>-0.52955750074418029</v>
      </c>
      <c r="H824">
        <f t="shared" si="50"/>
        <v>0.3706200998707409</v>
      </c>
      <c r="I824">
        <f t="shared" si="51"/>
        <v>0.62937990012925904</v>
      </c>
      <c r="J824">
        <f t="shared" si="52"/>
        <v>-0.46302022983275237</v>
      </c>
    </row>
    <row r="825" spans="1:10" x14ac:dyDescent="0.2">
      <c r="A825" s="1">
        <v>6.4</v>
      </c>
      <c r="B825" s="1">
        <v>6</v>
      </c>
      <c r="C825" s="1">
        <v>19</v>
      </c>
      <c r="D825" s="1">
        <v>6.3</v>
      </c>
      <c r="E825" s="1">
        <v>0</v>
      </c>
      <c r="F825" s="1">
        <v>0</v>
      </c>
      <c r="G825" s="1">
        <f t="shared" si="49"/>
        <v>-0.39560807979984824</v>
      </c>
      <c r="H825">
        <f t="shared" si="50"/>
        <v>0.40236800176695231</v>
      </c>
      <c r="I825">
        <f t="shared" si="51"/>
        <v>0.59763199823304769</v>
      </c>
      <c r="J825">
        <f t="shared" si="52"/>
        <v>-0.51478010203030911</v>
      </c>
    </row>
    <row r="826" spans="1:10" x14ac:dyDescent="0.2">
      <c r="A826" s="1">
        <v>4</v>
      </c>
      <c r="B826" s="1">
        <v>1</v>
      </c>
      <c r="C826" s="1">
        <v>20.7</v>
      </c>
      <c r="D826" s="1">
        <v>1.3</v>
      </c>
      <c r="E826" s="1">
        <v>1</v>
      </c>
      <c r="F826" s="1">
        <v>0</v>
      </c>
      <c r="G826" s="1">
        <f t="shared" si="49"/>
        <v>-0.4782318084225583</v>
      </c>
      <c r="H826">
        <f t="shared" si="50"/>
        <v>0.38266974476324933</v>
      </c>
      <c r="I826">
        <f t="shared" si="51"/>
        <v>0.61733025523675067</v>
      </c>
      <c r="J826">
        <f t="shared" si="52"/>
        <v>-0.48235113857412731</v>
      </c>
    </row>
    <row r="827" spans="1:10" x14ac:dyDescent="0.2">
      <c r="A827" s="1">
        <v>3.4</v>
      </c>
      <c r="B827" s="1">
        <v>0</v>
      </c>
      <c r="C827" s="1">
        <v>1.8</v>
      </c>
      <c r="D827" s="1">
        <v>2.2000000000000002</v>
      </c>
      <c r="E827" s="1">
        <v>1</v>
      </c>
      <c r="F827" s="1">
        <v>1</v>
      </c>
      <c r="G827" s="1">
        <f t="shared" si="49"/>
        <v>0.48841278581818626</v>
      </c>
      <c r="H827">
        <f t="shared" si="50"/>
        <v>0.61973245402854982</v>
      </c>
      <c r="I827">
        <f t="shared" si="51"/>
        <v>0.61973245402854982</v>
      </c>
      <c r="J827">
        <f t="shared" si="52"/>
        <v>-0.4784674198374384</v>
      </c>
    </row>
    <row r="828" spans="1:10" x14ac:dyDescent="0.2">
      <c r="A828" s="1">
        <v>4.0999999999999996</v>
      </c>
      <c r="B828" s="1">
        <v>0</v>
      </c>
      <c r="C828" s="1">
        <v>16.399999999999999</v>
      </c>
      <c r="D828" s="1">
        <v>0.6</v>
      </c>
      <c r="E828" s="1">
        <v>1</v>
      </c>
      <c r="F828" s="1">
        <v>0</v>
      </c>
      <c r="G828" s="1">
        <f t="shared" si="49"/>
        <v>-0.24356258252266424</v>
      </c>
      <c r="H828">
        <f t="shared" si="50"/>
        <v>0.43940859593093529</v>
      </c>
      <c r="I828">
        <f t="shared" si="51"/>
        <v>0.56059140406906471</v>
      </c>
      <c r="J828">
        <f t="shared" si="52"/>
        <v>-0.57876297381698361</v>
      </c>
    </row>
    <row r="829" spans="1:10" x14ac:dyDescent="0.2">
      <c r="A829" s="1">
        <v>5.7</v>
      </c>
      <c r="B829" s="1">
        <v>10</v>
      </c>
      <c r="C829" s="1">
        <v>17.8</v>
      </c>
      <c r="D829" s="1">
        <v>10.1</v>
      </c>
      <c r="E829" s="1">
        <v>0</v>
      </c>
      <c r="F829" s="1">
        <v>0</v>
      </c>
      <c r="G829" s="1">
        <f t="shared" si="49"/>
        <v>-0.37549945251442218</v>
      </c>
      <c r="H829">
        <f t="shared" si="50"/>
        <v>0.40721283134812064</v>
      </c>
      <c r="I829">
        <f t="shared" si="51"/>
        <v>0.5927871686518793</v>
      </c>
      <c r="J829">
        <f t="shared" si="52"/>
        <v>-0.52291985055861356</v>
      </c>
    </row>
    <row r="830" spans="1:10" x14ac:dyDescent="0.2">
      <c r="A830" s="1">
        <v>2.2999999999999998</v>
      </c>
      <c r="B830" s="1">
        <v>1</v>
      </c>
      <c r="C830" s="1">
        <v>27.3</v>
      </c>
      <c r="D830" s="1">
        <v>2.2999999999999998</v>
      </c>
      <c r="E830" s="1">
        <v>1</v>
      </c>
      <c r="F830" s="1">
        <v>0</v>
      </c>
      <c r="G830" s="1">
        <f t="shared" si="49"/>
        <v>-0.9348371352740632</v>
      </c>
      <c r="H830">
        <f t="shared" si="50"/>
        <v>0.28194439589500897</v>
      </c>
      <c r="I830">
        <f t="shared" si="51"/>
        <v>0.71805560410499103</v>
      </c>
      <c r="J830">
        <f t="shared" si="52"/>
        <v>-0.33120826988930752</v>
      </c>
    </row>
    <row r="831" spans="1:10" x14ac:dyDescent="0.2">
      <c r="A831" s="1">
        <v>6.9</v>
      </c>
      <c r="B831" s="1">
        <v>0</v>
      </c>
      <c r="C831" s="1">
        <v>25.3</v>
      </c>
      <c r="D831" s="1">
        <v>1</v>
      </c>
      <c r="E831" s="1">
        <v>1</v>
      </c>
      <c r="F831" s="1">
        <v>0</v>
      </c>
      <c r="G831" s="1">
        <f t="shared" si="49"/>
        <v>-0.54180706467386464</v>
      </c>
      <c r="H831">
        <f t="shared" si="50"/>
        <v>0.36776731318470318</v>
      </c>
      <c r="I831">
        <f t="shared" si="51"/>
        <v>0.63223268681529676</v>
      </c>
      <c r="J831">
        <f t="shared" si="52"/>
        <v>-0.45849777725452978</v>
      </c>
    </row>
    <row r="832" spans="1:10" x14ac:dyDescent="0.2">
      <c r="A832" s="1">
        <v>2</v>
      </c>
      <c r="B832" s="1">
        <v>1</v>
      </c>
      <c r="C832" s="1">
        <v>5.8</v>
      </c>
      <c r="D832" s="1">
        <v>3.4</v>
      </c>
      <c r="E832" s="1">
        <v>0</v>
      </c>
      <c r="F832" s="1">
        <v>0</v>
      </c>
      <c r="G832" s="1">
        <f t="shared" si="49"/>
        <v>3.1321233561368178E-2</v>
      </c>
      <c r="H832">
        <f t="shared" si="50"/>
        <v>0.50782966831258758</v>
      </c>
      <c r="I832">
        <f t="shared" si="51"/>
        <v>0.49217033168741242</v>
      </c>
      <c r="J832">
        <f t="shared" si="52"/>
        <v>-0.70893041978743498</v>
      </c>
    </row>
    <row r="833" spans="1:10" x14ac:dyDescent="0.2">
      <c r="A833" s="1">
        <v>4.9000000000000004</v>
      </c>
      <c r="B833" s="1">
        <v>0</v>
      </c>
      <c r="C833" s="1">
        <v>10.199999999999999</v>
      </c>
      <c r="D833" s="1">
        <v>0</v>
      </c>
      <c r="E833" s="1">
        <v>1</v>
      </c>
      <c r="F833" s="1">
        <v>0</v>
      </c>
      <c r="G833" s="1">
        <f t="shared" si="49"/>
        <v>0.13568360544044664</v>
      </c>
      <c r="H833">
        <f t="shared" si="50"/>
        <v>0.53386895655715072</v>
      </c>
      <c r="I833">
        <f t="shared" si="51"/>
        <v>0.46613104344284928</v>
      </c>
      <c r="J833">
        <f t="shared" si="52"/>
        <v>-0.76328847528353372</v>
      </c>
    </row>
    <row r="834" spans="1:10" x14ac:dyDescent="0.2">
      <c r="A834" s="1">
        <v>4.3</v>
      </c>
      <c r="B834" s="1">
        <v>2</v>
      </c>
      <c r="C834" s="1">
        <v>17.7</v>
      </c>
      <c r="D834" s="1">
        <v>3.2</v>
      </c>
      <c r="E834" s="1">
        <v>0</v>
      </c>
      <c r="F834" s="1">
        <v>1</v>
      </c>
      <c r="G834" s="1">
        <f t="shared" si="49"/>
        <v>-0.45746828036353043</v>
      </c>
      <c r="H834">
        <f t="shared" si="50"/>
        <v>0.38758658970045107</v>
      </c>
      <c r="I834">
        <f t="shared" si="51"/>
        <v>0.38758658970045107</v>
      </c>
      <c r="J834">
        <f t="shared" si="52"/>
        <v>-0.94781599786011062</v>
      </c>
    </row>
    <row r="835" spans="1:10" x14ac:dyDescent="0.2">
      <c r="A835" s="1">
        <v>0</v>
      </c>
      <c r="B835" s="1">
        <v>4</v>
      </c>
      <c r="C835" s="1">
        <v>4.3</v>
      </c>
      <c r="D835" s="1">
        <v>6.7</v>
      </c>
      <c r="E835" s="1">
        <v>0</v>
      </c>
      <c r="F835" s="1">
        <v>1</v>
      </c>
      <c r="G835" s="1">
        <f t="shared" ref="G835:G898" si="53">$O$4+$O$5*A835+$O$6*C835+$O$7*E835</f>
        <v>-1.3679714111915403E-2</v>
      </c>
      <c r="H835">
        <f t="shared" ref="H835:H898" si="54">1/(1+EXP(-G835))</f>
        <v>0.4965801248032633</v>
      </c>
      <c r="I835">
        <f t="shared" ref="I835:I898" si="55">IF(F835=1,H835,1-H835)</f>
        <v>0.4965801248032633</v>
      </c>
      <c r="J835">
        <f t="shared" ref="J835:J898" si="56">LN(I835)</f>
        <v>-0.70001042925578594</v>
      </c>
    </row>
    <row r="836" spans="1:10" x14ac:dyDescent="0.2">
      <c r="A836" s="1">
        <v>3.9</v>
      </c>
      <c r="B836" s="1">
        <v>1</v>
      </c>
      <c r="C836" s="1">
        <v>9.1999999999999993</v>
      </c>
      <c r="D836" s="1">
        <v>1.5</v>
      </c>
      <c r="E836" s="1">
        <v>1</v>
      </c>
      <c r="F836" s="1">
        <v>0</v>
      </c>
      <c r="G836" s="1">
        <f t="shared" si="53"/>
        <v>0.12646422751901795</v>
      </c>
      <c r="H836">
        <f t="shared" si="54"/>
        <v>0.53157398733218697</v>
      </c>
      <c r="I836">
        <f t="shared" si="55"/>
        <v>0.46842601266781303</v>
      </c>
      <c r="J836">
        <f t="shared" si="56"/>
        <v>-0.75837711364300908</v>
      </c>
    </row>
    <row r="837" spans="1:10" x14ac:dyDescent="0.2">
      <c r="A837" s="1">
        <v>3.6</v>
      </c>
      <c r="B837" s="1">
        <v>0</v>
      </c>
      <c r="C837" s="1">
        <v>4.8</v>
      </c>
      <c r="D837" s="1">
        <v>1.4</v>
      </c>
      <c r="E837" s="1">
        <v>1</v>
      </c>
      <c r="F837" s="1">
        <v>0</v>
      </c>
      <c r="G837" s="1">
        <f t="shared" si="53"/>
        <v>0.34150838715208487</v>
      </c>
      <c r="H837">
        <f t="shared" si="54"/>
        <v>0.58455688161464758</v>
      </c>
      <c r="I837">
        <f t="shared" si="55"/>
        <v>0.41544311838535242</v>
      </c>
      <c r="J837">
        <f t="shared" si="56"/>
        <v>-0.87840957325107827</v>
      </c>
    </row>
    <row r="838" spans="1:10" x14ac:dyDescent="0.2">
      <c r="A838" s="1">
        <v>6.6</v>
      </c>
      <c r="B838" s="1">
        <v>0</v>
      </c>
      <c r="C838" s="1">
        <v>23.3</v>
      </c>
      <c r="D838" s="1">
        <v>0.8</v>
      </c>
      <c r="E838" s="1">
        <v>1</v>
      </c>
      <c r="F838" s="1">
        <v>1</v>
      </c>
      <c r="G838" s="1">
        <f t="shared" si="53"/>
        <v>-0.45426142582684381</v>
      </c>
      <c r="H838">
        <f t="shared" si="54"/>
        <v>0.38834805288590352</v>
      </c>
      <c r="I838">
        <f t="shared" si="55"/>
        <v>0.38834805288590352</v>
      </c>
      <c r="J838">
        <f t="shared" si="56"/>
        <v>-0.94585329794158113</v>
      </c>
    </row>
    <row r="839" spans="1:10" x14ac:dyDescent="0.2">
      <c r="A839" s="1">
        <v>5.7</v>
      </c>
      <c r="B839" s="1">
        <v>0</v>
      </c>
      <c r="C839" s="1">
        <v>25.8</v>
      </c>
      <c r="D839" s="1">
        <v>0.8</v>
      </c>
      <c r="E839" s="1">
        <v>1</v>
      </c>
      <c r="F839" s="1">
        <v>0</v>
      </c>
      <c r="G839" s="1">
        <f t="shared" si="53"/>
        <v>-0.64318177040302849</v>
      </c>
      <c r="H839">
        <f t="shared" si="54"/>
        <v>0.34452765042661548</v>
      </c>
      <c r="I839">
        <f t="shared" si="55"/>
        <v>0.65547234957338452</v>
      </c>
      <c r="J839">
        <f t="shared" si="56"/>
        <v>-0.42239915885970925</v>
      </c>
    </row>
    <row r="840" spans="1:10" x14ac:dyDescent="0.2">
      <c r="A840" s="1">
        <v>14.8</v>
      </c>
      <c r="B840" s="1">
        <v>0</v>
      </c>
      <c r="C840" s="1">
        <v>24.7</v>
      </c>
      <c r="D840" s="1">
        <v>1.2</v>
      </c>
      <c r="E840" s="1">
        <v>1</v>
      </c>
      <c r="F840" s="1">
        <v>1</v>
      </c>
      <c r="G840" s="1">
        <f t="shared" si="53"/>
        <v>-1.7416717977331492E-2</v>
      </c>
      <c r="H840">
        <f t="shared" si="54"/>
        <v>0.49564593056947842</v>
      </c>
      <c r="I840">
        <f t="shared" si="55"/>
        <v>0.49564593056947842</v>
      </c>
      <c r="J840">
        <f t="shared" si="56"/>
        <v>-0.70189345682750637</v>
      </c>
    </row>
    <row r="841" spans="1:10" x14ac:dyDescent="0.2">
      <c r="A841" s="1">
        <v>5</v>
      </c>
      <c r="B841" s="1">
        <v>0</v>
      </c>
      <c r="C841" s="1">
        <v>24.7</v>
      </c>
      <c r="D841" s="1">
        <v>1.4</v>
      </c>
      <c r="E841" s="1">
        <v>1</v>
      </c>
      <c r="F841" s="1">
        <v>1</v>
      </c>
      <c r="G841" s="1">
        <f t="shared" si="53"/>
        <v>-0.62838558148368728</v>
      </c>
      <c r="H841">
        <f t="shared" si="54"/>
        <v>0.34787669236539109</v>
      </c>
      <c r="I841">
        <f t="shared" si="55"/>
        <v>0.34787669236539109</v>
      </c>
      <c r="J841">
        <f t="shared" si="56"/>
        <v>-1.0559071942815381</v>
      </c>
    </row>
    <row r="842" spans="1:10" x14ac:dyDescent="0.2">
      <c r="A842" s="1">
        <v>0.6</v>
      </c>
      <c r="B842" s="1">
        <v>0</v>
      </c>
      <c r="C842" s="1">
        <v>20.5</v>
      </c>
      <c r="D842" s="1">
        <v>1.1000000000000001</v>
      </c>
      <c r="E842" s="1">
        <v>1</v>
      </c>
      <c r="F842" s="1">
        <v>0</v>
      </c>
      <c r="G842" s="1">
        <f t="shared" si="53"/>
        <v>-0.67957572107014386</v>
      </c>
      <c r="H842">
        <f t="shared" si="54"/>
        <v>0.33635600383438319</v>
      </c>
      <c r="I842">
        <f t="shared" si="55"/>
        <v>0.66364399616561687</v>
      </c>
      <c r="J842">
        <f t="shared" si="56"/>
        <v>-0.41000942363868442</v>
      </c>
    </row>
    <row r="843" spans="1:10" x14ac:dyDescent="0.2">
      <c r="A843" s="1">
        <v>2.8</v>
      </c>
      <c r="B843" s="1">
        <v>2</v>
      </c>
      <c r="C843" s="1">
        <v>14.5</v>
      </c>
      <c r="D843" s="1">
        <v>2.5</v>
      </c>
      <c r="E843" s="1">
        <v>1</v>
      </c>
      <c r="F843" s="1">
        <v>0</v>
      </c>
      <c r="G843" s="1">
        <f t="shared" si="53"/>
        <v>-0.22367314362400995</v>
      </c>
      <c r="H843">
        <f t="shared" si="54"/>
        <v>0.44431368476140121</v>
      </c>
      <c r="I843">
        <f t="shared" si="55"/>
        <v>0.55568631523859879</v>
      </c>
      <c r="J843">
        <f t="shared" si="56"/>
        <v>-0.58755132516720909</v>
      </c>
    </row>
    <row r="844" spans="1:10" x14ac:dyDescent="0.2">
      <c r="A844" s="1">
        <v>10.1</v>
      </c>
      <c r="B844" s="1">
        <v>0</v>
      </c>
      <c r="C844" s="1">
        <v>12.9</v>
      </c>
      <c r="D844" s="1">
        <v>0.9</v>
      </c>
      <c r="E844" s="1">
        <v>1</v>
      </c>
      <c r="F844" s="1">
        <v>0</v>
      </c>
      <c r="G844" s="1">
        <f t="shared" si="53"/>
        <v>0.3164353297840069</v>
      </c>
      <c r="H844">
        <f t="shared" si="54"/>
        <v>0.57845526990354956</v>
      </c>
      <c r="I844">
        <f t="shared" si="55"/>
        <v>0.42154473009645044</v>
      </c>
      <c r="J844">
        <f t="shared" si="56"/>
        <v>-0.8638293859454178</v>
      </c>
    </row>
    <row r="845" spans="1:10" x14ac:dyDescent="0.2">
      <c r="A845" s="1">
        <v>0.4</v>
      </c>
      <c r="B845" s="1">
        <v>4</v>
      </c>
      <c r="C845" s="1">
        <v>1.2</v>
      </c>
      <c r="D845" s="1">
        <v>3.5</v>
      </c>
      <c r="E845" s="1">
        <v>0</v>
      </c>
      <c r="F845" s="1">
        <v>1</v>
      </c>
      <c r="G845" s="1">
        <f t="shared" si="53"/>
        <v>0.17594337986964001</v>
      </c>
      <c r="H845">
        <f t="shared" si="54"/>
        <v>0.54387272604092873</v>
      </c>
      <c r="I845">
        <f t="shared" si="55"/>
        <v>0.54387272604092873</v>
      </c>
      <c r="J845">
        <f t="shared" si="56"/>
        <v>-0.60904001898257076</v>
      </c>
    </row>
    <row r="846" spans="1:10" x14ac:dyDescent="0.2">
      <c r="A846" s="1">
        <v>2.7</v>
      </c>
      <c r="B846" s="1">
        <v>2</v>
      </c>
      <c r="C846" s="1">
        <v>1.7</v>
      </c>
      <c r="D846" s="1">
        <v>1.9</v>
      </c>
      <c r="E846" s="1">
        <v>1</v>
      </c>
      <c r="F846" s="1">
        <v>0</v>
      </c>
      <c r="G846" s="1">
        <f t="shared" si="53"/>
        <v>0.45008459107667464</v>
      </c>
      <c r="H846">
        <f t="shared" si="54"/>
        <v>0.61065934604738692</v>
      </c>
      <c r="I846">
        <f t="shared" si="55"/>
        <v>0.38934065395261308</v>
      </c>
      <c r="J846">
        <f t="shared" si="56"/>
        <v>-0.94330060147836903</v>
      </c>
    </row>
    <row r="847" spans="1:10" x14ac:dyDescent="0.2">
      <c r="A847" s="1">
        <v>5.5</v>
      </c>
      <c r="B847" s="1">
        <v>0</v>
      </c>
      <c r="C847" s="1">
        <v>24.7</v>
      </c>
      <c r="D847" s="1">
        <v>0.9</v>
      </c>
      <c r="E847" s="1">
        <v>1</v>
      </c>
      <c r="F847" s="1">
        <v>0</v>
      </c>
      <c r="G847" s="1">
        <f t="shared" si="53"/>
        <v>-0.59721370069254665</v>
      </c>
      <c r="H847">
        <f t="shared" si="54"/>
        <v>0.35498141354587814</v>
      </c>
      <c r="I847">
        <f t="shared" si="55"/>
        <v>0.6450185864541218</v>
      </c>
      <c r="J847">
        <f t="shared" si="56"/>
        <v>-0.43847614639360272</v>
      </c>
    </row>
    <row r="848" spans="1:10" x14ac:dyDescent="0.2">
      <c r="A848" s="1">
        <v>7</v>
      </c>
      <c r="B848" s="1">
        <v>0</v>
      </c>
      <c r="C848" s="1">
        <v>22.1</v>
      </c>
      <c r="D848" s="1">
        <v>1</v>
      </c>
      <c r="E848" s="1">
        <v>1</v>
      </c>
      <c r="F848" s="1">
        <v>1</v>
      </c>
      <c r="G848" s="1">
        <f t="shared" si="53"/>
        <v>-0.36557466080090828</v>
      </c>
      <c r="H848">
        <f t="shared" si="54"/>
        <v>0.40961077075550534</v>
      </c>
      <c r="I848">
        <f t="shared" si="55"/>
        <v>0.40961077075550534</v>
      </c>
      <c r="J848">
        <f t="shared" si="56"/>
        <v>-0.89254790981275933</v>
      </c>
    </row>
    <row r="849" spans="1:10" x14ac:dyDescent="0.2">
      <c r="A849" s="1">
        <v>1</v>
      </c>
      <c r="B849" s="1">
        <v>3</v>
      </c>
      <c r="C849" s="1">
        <v>1.8</v>
      </c>
      <c r="D849" s="1">
        <v>3.5</v>
      </c>
      <c r="E849" s="1">
        <v>0</v>
      </c>
      <c r="F849" s="1">
        <v>1</v>
      </c>
      <c r="G849" s="1">
        <f t="shared" si="53"/>
        <v>0.18147500662249719</v>
      </c>
      <c r="H849">
        <f t="shared" si="54"/>
        <v>0.54524464891809343</v>
      </c>
      <c r="I849">
        <f t="shared" si="55"/>
        <v>0.54524464891809343</v>
      </c>
      <c r="J849">
        <f t="shared" si="56"/>
        <v>-0.60652068794563385</v>
      </c>
    </row>
    <row r="850" spans="1:10" x14ac:dyDescent="0.2">
      <c r="A850" s="1">
        <v>3.2</v>
      </c>
      <c r="B850" s="1">
        <v>0</v>
      </c>
      <c r="C850" s="1">
        <v>24.7</v>
      </c>
      <c r="D850" s="1">
        <v>0.8</v>
      </c>
      <c r="E850" s="1">
        <v>1</v>
      </c>
      <c r="F850" s="1">
        <v>1</v>
      </c>
      <c r="G850" s="1">
        <f t="shared" si="53"/>
        <v>-0.74060435233179345</v>
      </c>
      <c r="H850">
        <f t="shared" si="54"/>
        <v>0.32287200268509231</v>
      </c>
      <c r="I850">
        <f t="shared" si="55"/>
        <v>0.32287200268509231</v>
      </c>
      <c r="J850">
        <f t="shared" si="56"/>
        <v>-1.1304993108145107</v>
      </c>
    </row>
    <row r="851" spans="1:10" x14ac:dyDescent="0.2">
      <c r="A851" s="1">
        <v>1.9</v>
      </c>
      <c r="B851" s="1">
        <v>0</v>
      </c>
      <c r="C851" s="1">
        <v>2.9</v>
      </c>
      <c r="D851" s="1">
        <v>0.9</v>
      </c>
      <c r="E851" s="1">
        <v>1</v>
      </c>
      <c r="F851" s="1">
        <v>1</v>
      </c>
      <c r="G851" s="1">
        <f t="shared" si="53"/>
        <v>0.33646032141782667</v>
      </c>
      <c r="H851">
        <f t="shared" si="54"/>
        <v>0.58333043727407918</v>
      </c>
      <c r="I851">
        <f t="shared" si="55"/>
        <v>0.58333043727407918</v>
      </c>
      <c r="J851">
        <f t="shared" si="56"/>
        <v>-0.53900146541801819</v>
      </c>
    </row>
    <row r="852" spans="1:10" x14ac:dyDescent="0.2">
      <c r="A852" s="1">
        <v>4.3</v>
      </c>
      <c r="B852" s="1">
        <v>0</v>
      </c>
      <c r="C852" s="1">
        <v>22.6</v>
      </c>
      <c r="D852" s="1">
        <v>1.2</v>
      </c>
      <c r="E852" s="1">
        <v>1</v>
      </c>
      <c r="F852" s="1">
        <v>1</v>
      </c>
      <c r="G852" s="1">
        <f t="shared" si="53"/>
        <v>-0.56046500890349393</v>
      </c>
      <c r="H852">
        <f t="shared" si="54"/>
        <v>0.36343987245938775</v>
      </c>
      <c r="I852">
        <f t="shared" si="55"/>
        <v>0.36343987245938775</v>
      </c>
      <c r="J852">
        <f t="shared" si="56"/>
        <v>-1.0121414084572347</v>
      </c>
    </row>
    <row r="853" spans="1:10" x14ac:dyDescent="0.2">
      <c r="A853" s="1">
        <v>13.4</v>
      </c>
      <c r="B853" s="1">
        <v>0</v>
      </c>
      <c r="C853" s="1">
        <v>23.4</v>
      </c>
      <c r="D853" s="1">
        <v>1.1000000000000001</v>
      </c>
      <c r="E853" s="1">
        <v>1</v>
      </c>
      <c r="F853" s="1">
        <v>1</v>
      </c>
      <c r="G853" s="1">
        <f t="shared" si="53"/>
        <v>-3.5636285433416931E-2</v>
      </c>
      <c r="H853">
        <f t="shared" si="54"/>
        <v>0.49109187135769261</v>
      </c>
      <c r="I853">
        <f t="shared" si="55"/>
        <v>0.49109187135769261</v>
      </c>
      <c r="J853">
        <f t="shared" si="56"/>
        <v>-0.7111240579825101</v>
      </c>
    </row>
    <row r="854" spans="1:10" x14ac:dyDescent="0.2">
      <c r="A854" s="1">
        <v>11.9</v>
      </c>
      <c r="B854" s="1">
        <v>0</v>
      </c>
      <c r="C854" s="1">
        <v>22.6</v>
      </c>
      <c r="D854" s="1">
        <v>1</v>
      </c>
      <c r="E854" s="1">
        <v>1</v>
      </c>
      <c r="F854" s="1">
        <v>0</v>
      </c>
      <c r="G854" s="1">
        <f t="shared" si="53"/>
        <v>-8.6652420878156861E-2</v>
      </c>
      <c r="H854">
        <f t="shared" si="54"/>
        <v>0.47835043965208052</v>
      </c>
      <c r="I854">
        <f t="shared" si="55"/>
        <v>0.52164956034791943</v>
      </c>
      <c r="J854">
        <f t="shared" si="56"/>
        <v>-0.65075925687898173</v>
      </c>
    </row>
    <row r="855" spans="1:10" x14ac:dyDescent="0.2">
      <c r="A855" s="1">
        <v>1.8</v>
      </c>
      <c r="B855" s="1">
        <v>0</v>
      </c>
      <c r="C855" s="1">
        <v>1.3</v>
      </c>
      <c r="D855" s="1">
        <v>0.9</v>
      </c>
      <c r="E855" s="1">
        <v>1</v>
      </c>
      <c r="F855" s="1">
        <v>0</v>
      </c>
      <c r="G855" s="1">
        <f t="shared" si="53"/>
        <v>0.41522495911696256</v>
      </c>
      <c r="H855">
        <f t="shared" si="54"/>
        <v>0.60234006180153221</v>
      </c>
      <c r="I855">
        <f t="shared" si="55"/>
        <v>0.39765993819846779</v>
      </c>
      <c r="J855">
        <f t="shared" si="56"/>
        <v>-0.92215806556521052</v>
      </c>
    </row>
    <row r="856" spans="1:10" x14ac:dyDescent="0.2">
      <c r="A856" s="1">
        <v>8.6</v>
      </c>
      <c r="B856" s="1">
        <v>0</v>
      </c>
      <c r="C856" s="1">
        <v>24.7</v>
      </c>
      <c r="D856" s="1">
        <v>0.8</v>
      </c>
      <c r="E856" s="1">
        <v>1</v>
      </c>
      <c r="F856" s="1">
        <v>1</v>
      </c>
      <c r="G856" s="1">
        <f t="shared" si="53"/>
        <v>-0.40394803978747496</v>
      </c>
      <c r="H856">
        <f t="shared" si="54"/>
        <v>0.40036415157140565</v>
      </c>
      <c r="I856">
        <f t="shared" si="55"/>
        <v>0.40036415157140565</v>
      </c>
      <c r="J856">
        <f t="shared" si="56"/>
        <v>-0.91538076708920502</v>
      </c>
    </row>
    <row r="857" spans="1:10" x14ac:dyDescent="0.2">
      <c r="A857" s="1">
        <v>5.2</v>
      </c>
      <c r="B857" s="1">
        <v>0</v>
      </c>
      <c r="C857" s="1">
        <v>24.1</v>
      </c>
      <c r="D857" s="1">
        <v>1</v>
      </c>
      <c r="E857" s="1">
        <v>1</v>
      </c>
      <c r="F857" s="1">
        <v>0</v>
      </c>
      <c r="G857" s="1">
        <f t="shared" si="53"/>
        <v>-0.58404219897071963</v>
      </c>
      <c r="H857">
        <f t="shared" si="54"/>
        <v>0.35800301506747667</v>
      </c>
      <c r="I857">
        <f t="shared" si="55"/>
        <v>0.64199698493252333</v>
      </c>
      <c r="J857">
        <f t="shared" si="56"/>
        <v>-0.44317167166998994</v>
      </c>
    </row>
    <row r="858" spans="1:10" x14ac:dyDescent="0.2">
      <c r="A858" s="1">
        <v>7</v>
      </c>
      <c r="B858" s="1">
        <v>0</v>
      </c>
      <c r="C858" s="1">
        <v>19.3</v>
      </c>
      <c r="D858" s="1">
        <v>1</v>
      </c>
      <c r="E858" s="1">
        <v>1</v>
      </c>
      <c r="F858" s="1">
        <v>1</v>
      </c>
      <c r="G858" s="1">
        <f t="shared" si="53"/>
        <v>-0.21682638655052114</v>
      </c>
      <c r="H858">
        <f t="shared" si="54"/>
        <v>0.44600478062988602</v>
      </c>
      <c r="I858">
        <f t="shared" si="55"/>
        <v>0.44600478062988602</v>
      </c>
      <c r="J858">
        <f t="shared" si="56"/>
        <v>-0.80742560811843023</v>
      </c>
    </row>
    <row r="859" spans="1:10" x14ac:dyDescent="0.2">
      <c r="A859" s="1">
        <v>2.1</v>
      </c>
      <c r="B859" s="1">
        <v>1</v>
      </c>
      <c r="C859" s="1">
        <v>9.8000000000000007</v>
      </c>
      <c r="D859" s="1">
        <v>2.8</v>
      </c>
      <c r="E859" s="1">
        <v>0</v>
      </c>
      <c r="F859" s="1">
        <v>0</v>
      </c>
      <c r="G859" s="1">
        <f t="shared" si="53"/>
        <v>-0.174941924923814</v>
      </c>
      <c r="H859">
        <f t="shared" si="54"/>
        <v>0.45637572097407703</v>
      </c>
      <c r="I859">
        <f t="shared" si="55"/>
        <v>0.54362427902592292</v>
      </c>
      <c r="J859">
        <f t="shared" si="56"/>
        <v>-0.60949693429943264</v>
      </c>
    </row>
    <row r="860" spans="1:10" x14ac:dyDescent="0.2">
      <c r="A860" s="1">
        <v>5.6</v>
      </c>
      <c r="B860" s="1">
        <v>0</v>
      </c>
      <c r="C860" s="1">
        <v>22.9</v>
      </c>
      <c r="D860" s="1">
        <v>1</v>
      </c>
      <c r="E860" s="1">
        <v>1</v>
      </c>
      <c r="F860" s="1">
        <v>1</v>
      </c>
      <c r="G860" s="1">
        <f t="shared" si="53"/>
        <v>-0.4953554339447841</v>
      </c>
      <c r="H860">
        <f t="shared" si="54"/>
        <v>0.3786327782590318</v>
      </c>
      <c r="I860">
        <f t="shared" si="55"/>
        <v>0.3786327782590318</v>
      </c>
      <c r="J860">
        <f t="shared" si="56"/>
        <v>-0.97118846640822709</v>
      </c>
    </row>
    <row r="861" spans="1:10" x14ac:dyDescent="0.2">
      <c r="A861" s="1">
        <v>8.3000000000000007</v>
      </c>
      <c r="B861" s="1">
        <v>0</v>
      </c>
      <c r="C861" s="1">
        <v>25</v>
      </c>
      <c r="D861" s="1">
        <v>0.8</v>
      </c>
      <c r="E861" s="1">
        <v>1</v>
      </c>
      <c r="F861" s="1">
        <v>0</v>
      </c>
      <c r="G861" s="1">
        <f t="shared" si="53"/>
        <v>-0.43858848336041512</v>
      </c>
      <c r="H861">
        <f t="shared" si="54"/>
        <v>0.39207735676065814</v>
      </c>
      <c r="I861">
        <f t="shared" si="55"/>
        <v>0.60792264323934186</v>
      </c>
      <c r="J861">
        <f t="shared" si="56"/>
        <v>-0.49770763662482609</v>
      </c>
    </row>
    <row r="862" spans="1:10" x14ac:dyDescent="0.2">
      <c r="A862" s="1">
        <v>6.8</v>
      </c>
      <c r="B862" s="1">
        <v>1</v>
      </c>
      <c r="C862" s="1">
        <v>16.2</v>
      </c>
      <c r="D862" s="1">
        <v>2.2000000000000002</v>
      </c>
      <c r="E862" s="1">
        <v>1</v>
      </c>
      <c r="F862" s="1">
        <v>1</v>
      </c>
      <c r="G862" s="1">
        <f t="shared" si="53"/>
        <v>-6.4609549518334447E-2</v>
      </c>
      <c r="H862">
        <f t="shared" si="54"/>
        <v>0.48385322914480028</v>
      </c>
      <c r="I862">
        <f t="shared" si="55"/>
        <v>0.48385322914480028</v>
      </c>
      <c r="J862">
        <f t="shared" si="56"/>
        <v>-0.72597366382233464</v>
      </c>
    </row>
    <row r="863" spans="1:10" x14ac:dyDescent="0.2">
      <c r="A863" s="1">
        <v>5</v>
      </c>
      <c r="B863" s="1">
        <v>5</v>
      </c>
      <c r="C863" s="1">
        <v>15.7</v>
      </c>
      <c r="D863" s="1">
        <v>3.6</v>
      </c>
      <c r="E863" s="1">
        <v>0</v>
      </c>
      <c r="F863" s="1">
        <v>1</v>
      </c>
      <c r="G863" s="1">
        <f t="shared" si="53"/>
        <v>-0.3075788799342285</v>
      </c>
      <c r="H863">
        <f t="shared" si="54"/>
        <v>0.42370581655178619</v>
      </c>
      <c r="I863">
        <f t="shared" si="55"/>
        <v>0.42370581655178619</v>
      </c>
      <c r="J863">
        <f t="shared" si="56"/>
        <v>-0.85871589344813248</v>
      </c>
    </row>
    <row r="864" spans="1:10" x14ac:dyDescent="0.2">
      <c r="A864" s="1">
        <v>3.9</v>
      </c>
      <c r="B864" s="1">
        <v>0</v>
      </c>
      <c r="C864" s="1">
        <v>22.4</v>
      </c>
      <c r="D864" s="1">
        <v>0.7</v>
      </c>
      <c r="E864" s="1">
        <v>1</v>
      </c>
      <c r="F864" s="1">
        <v>1</v>
      </c>
      <c r="G864" s="1">
        <f t="shared" si="53"/>
        <v>-0.57477763680423566</v>
      </c>
      <c r="H864">
        <f t="shared" si="54"/>
        <v>0.36013514255891949</v>
      </c>
      <c r="I864">
        <f t="shared" si="55"/>
        <v>0.36013514255891949</v>
      </c>
      <c r="J864">
        <f t="shared" si="56"/>
        <v>-1.0212759219784311</v>
      </c>
    </row>
    <row r="865" spans="1:10" x14ac:dyDescent="0.2">
      <c r="A865" s="1">
        <v>2.2999999999999998</v>
      </c>
      <c r="B865" s="1">
        <v>1</v>
      </c>
      <c r="C865" s="1">
        <v>23.4</v>
      </c>
      <c r="D865" s="1">
        <v>1.8</v>
      </c>
      <c r="E865" s="1">
        <v>1</v>
      </c>
      <c r="F865" s="1">
        <v>0</v>
      </c>
      <c r="G865" s="1">
        <f t="shared" si="53"/>
        <v>-0.72765203899673814</v>
      </c>
      <c r="H865">
        <f t="shared" si="54"/>
        <v>0.32571018262262752</v>
      </c>
      <c r="I865">
        <f t="shared" si="55"/>
        <v>0.67428981737737248</v>
      </c>
      <c r="J865">
        <f t="shared" si="56"/>
        <v>-0.39409526438280251</v>
      </c>
    </row>
    <row r="866" spans="1:10" x14ac:dyDescent="0.2">
      <c r="A866" s="1">
        <v>5.3</v>
      </c>
      <c r="B866" s="1">
        <v>3</v>
      </c>
      <c r="C866" s="1">
        <v>20</v>
      </c>
      <c r="D866" s="1">
        <v>3.7</v>
      </c>
      <c r="E866" s="1">
        <v>0</v>
      </c>
      <c r="F866" s="1">
        <v>0</v>
      </c>
      <c r="G866" s="1">
        <f t="shared" si="53"/>
        <v>-0.5173106012012102</v>
      </c>
      <c r="H866">
        <f t="shared" si="54"/>
        <v>0.37348131981179344</v>
      </c>
      <c r="I866">
        <f t="shared" si="55"/>
        <v>0.62651868018820656</v>
      </c>
      <c r="J866">
        <f t="shared" si="56"/>
        <v>-0.46757668834957206</v>
      </c>
    </row>
    <row r="867" spans="1:10" x14ac:dyDescent="0.2">
      <c r="A867" s="1">
        <v>6.5</v>
      </c>
      <c r="B867" s="1">
        <v>0</v>
      </c>
      <c r="C867" s="1">
        <v>23.6</v>
      </c>
      <c r="D867" s="1">
        <v>1.1000000000000001</v>
      </c>
      <c r="E867" s="1">
        <v>1</v>
      </c>
      <c r="F867" s="1">
        <v>1</v>
      </c>
      <c r="G867" s="1">
        <f t="shared" si="53"/>
        <v>-0.4764331170833277</v>
      </c>
      <c r="H867">
        <f t="shared" si="54"/>
        <v>0.38309474569176177</v>
      </c>
      <c r="I867">
        <f t="shared" si="55"/>
        <v>0.38309474569176177</v>
      </c>
      <c r="J867">
        <f t="shared" si="56"/>
        <v>-0.95947294260905136</v>
      </c>
    </row>
    <row r="868" spans="1:10" x14ac:dyDescent="0.2">
      <c r="A868" s="1">
        <v>3.7</v>
      </c>
      <c r="B868" s="1">
        <v>2</v>
      </c>
      <c r="C868" s="1">
        <v>16.3</v>
      </c>
      <c r="D868" s="1">
        <v>1.9</v>
      </c>
      <c r="E868" s="1">
        <v>1</v>
      </c>
      <c r="F868" s="1">
        <v>0</v>
      </c>
      <c r="G868" s="1">
        <f t="shared" si="53"/>
        <v>-0.26318764878949152</v>
      </c>
      <c r="H868">
        <f t="shared" si="54"/>
        <v>0.43458027559889334</v>
      </c>
      <c r="I868">
        <f t="shared" si="55"/>
        <v>0.56541972440110666</v>
      </c>
      <c r="J868">
        <f t="shared" si="56"/>
        <v>-0.57018694858457775</v>
      </c>
    </row>
    <row r="869" spans="1:10" x14ac:dyDescent="0.2">
      <c r="A869" s="1">
        <v>4.5999999999999996</v>
      </c>
      <c r="B869" s="1">
        <v>0</v>
      </c>
      <c r="C869" s="1">
        <v>24.8</v>
      </c>
      <c r="D869" s="1">
        <v>2</v>
      </c>
      <c r="E869" s="1">
        <v>1</v>
      </c>
      <c r="F869" s="1">
        <v>0</v>
      </c>
      <c r="G869" s="1">
        <f t="shared" si="53"/>
        <v>-0.65863552448268514</v>
      </c>
      <c r="H869">
        <f t="shared" si="54"/>
        <v>0.34104618862023772</v>
      </c>
      <c r="I869">
        <f t="shared" si="55"/>
        <v>0.65895381137976228</v>
      </c>
      <c r="J869">
        <f t="shared" si="56"/>
        <v>-0.41710183588929506</v>
      </c>
    </row>
    <row r="870" spans="1:10" x14ac:dyDescent="0.2">
      <c r="A870" s="1">
        <v>1.7</v>
      </c>
      <c r="B870" s="1">
        <v>0</v>
      </c>
      <c r="C870" s="1">
        <v>16.600000000000001</v>
      </c>
      <c r="D870" s="1">
        <v>0.3</v>
      </c>
      <c r="E870" s="1">
        <v>1</v>
      </c>
      <c r="F870" s="1">
        <v>0</v>
      </c>
      <c r="G870" s="1">
        <f t="shared" si="53"/>
        <v>-0.40381248705230965</v>
      </c>
      <c r="H870">
        <f t="shared" si="54"/>
        <v>0.4003966945216908</v>
      </c>
      <c r="I870">
        <f t="shared" si="55"/>
        <v>0.5996033054783092</v>
      </c>
      <c r="J870">
        <f t="shared" si="56"/>
        <v>-0.51148699996317071</v>
      </c>
    </row>
    <row r="871" spans="1:10" x14ac:dyDescent="0.2">
      <c r="A871" s="1">
        <v>2.5</v>
      </c>
      <c r="B871" s="1">
        <v>2</v>
      </c>
      <c r="C871" s="1">
        <v>5.2</v>
      </c>
      <c r="D871" s="1">
        <v>2.1</v>
      </c>
      <c r="E871" s="1">
        <v>1</v>
      </c>
      <c r="F871" s="1">
        <v>0</v>
      </c>
      <c r="G871" s="1">
        <f t="shared" si="53"/>
        <v>0.25168049594723452</v>
      </c>
      <c r="H871">
        <f t="shared" si="54"/>
        <v>0.56259008490268136</v>
      </c>
      <c r="I871">
        <f t="shared" si="55"/>
        <v>0.43740991509731864</v>
      </c>
      <c r="J871">
        <f t="shared" si="56"/>
        <v>-0.82688450273548852</v>
      </c>
    </row>
    <row r="872" spans="1:10" x14ac:dyDescent="0.2">
      <c r="A872" s="1">
        <v>3.2</v>
      </c>
      <c r="B872" s="1">
        <v>1</v>
      </c>
      <c r="C872" s="1">
        <v>5.7</v>
      </c>
      <c r="D872" s="1">
        <v>1.5</v>
      </c>
      <c r="E872" s="1">
        <v>1</v>
      </c>
      <c r="F872" s="1">
        <v>0</v>
      </c>
      <c r="G872" s="1">
        <f t="shared" si="53"/>
        <v>0.26875893722440503</v>
      </c>
      <c r="H872">
        <f t="shared" si="54"/>
        <v>0.56678820053082302</v>
      </c>
      <c r="I872">
        <f t="shared" si="55"/>
        <v>0.43321179946917698</v>
      </c>
      <c r="J872">
        <f t="shared" si="56"/>
        <v>-0.83652852630109242</v>
      </c>
    </row>
    <row r="873" spans="1:10" x14ac:dyDescent="0.2">
      <c r="A873" s="1">
        <v>8.6</v>
      </c>
      <c r="B873" s="1">
        <v>0</v>
      </c>
      <c r="C873" s="1">
        <v>21.4</v>
      </c>
      <c r="D873" s="1">
        <v>0.9</v>
      </c>
      <c r="E873" s="1">
        <v>1</v>
      </c>
      <c r="F873" s="1">
        <v>0</v>
      </c>
      <c r="G873" s="1">
        <f t="shared" si="53"/>
        <v>-0.22863757370666163</v>
      </c>
      <c r="H873">
        <f t="shared" si="54"/>
        <v>0.44308831303984808</v>
      </c>
      <c r="I873">
        <f t="shared" si="55"/>
        <v>0.55691168696015192</v>
      </c>
      <c r="J873">
        <f t="shared" si="56"/>
        <v>-0.58534860286393586</v>
      </c>
    </row>
    <row r="874" spans="1:10" x14ac:dyDescent="0.2">
      <c r="A874" s="1">
        <v>4.3</v>
      </c>
      <c r="B874" s="1">
        <v>0</v>
      </c>
      <c r="C874" s="1">
        <v>13.4</v>
      </c>
      <c r="D874" s="1">
        <v>0.3</v>
      </c>
      <c r="E874" s="1">
        <v>1</v>
      </c>
      <c r="F874" s="1">
        <v>0</v>
      </c>
      <c r="G874" s="1">
        <f t="shared" si="53"/>
        <v>-7.1720679223650302E-2</v>
      </c>
      <c r="H874">
        <f t="shared" si="54"/>
        <v>0.48207751209335825</v>
      </c>
      <c r="I874">
        <f t="shared" si="55"/>
        <v>0.51792248790664175</v>
      </c>
      <c r="J874">
        <f t="shared" si="56"/>
        <v>-0.65792968516528905</v>
      </c>
    </row>
    <row r="875" spans="1:10" x14ac:dyDescent="0.2">
      <c r="A875" s="1">
        <v>3</v>
      </c>
      <c r="B875" s="1">
        <v>3</v>
      </c>
      <c r="C875" s="1">
        <v>12.9</v>
      </c>
      <c r="D875" s="1">
        <v>5.3</v>
      </c>
      <c r="E875" s="1">
        <v>0</v>
      </c>
      <c r="F875" s="1">
        <v>0</v>
      </c>
      <c r="G875" s="1">
        <f t="shared" si="53"/>
        <v>-0.28351812884840388</v>
      </c>
      <c r="H875">
        <f t="shared" si="54"/>
        <v>0.42959147177410673</v>
      </c>
      <c r="I875">
        <f t="shared" si="55"/>
        <v>0.57040852822589327</v>
      </c>
      <c r="J875">
        <f t="shared" si="56"/>
        <v>-0.56140245868615357</v>
      </c>
    </row>
    <row r="876" spans="1:10" x14ac:dyDescent="0.2">
      <c r="A876" s="1">
        <v>3.6</v>
      </c>
      <c r="B876" s="1">
        <v>0</v>
      </c>
      <c r="C876" s="1">
        <v>11.8</v>
      </c>
      <c r="D876" s="1">
        <v>0.7</v>
      </c>
      <c r="E876" s="1">
        <v>1</v>
      </c>
      <c r="F876" s="1">
        <v>0</v>
      </c>
      <c r="G876" s="1">
        <f t="shared" si="53"/>
        <v>-3.0362298473883081E-2</v>
      </c>
      <c r="H876">
        <f t="shared" si="54"/>
        <v>0.49241000845417027</v>
      </c>
      <c r="I876">
        <f t="shared" si="55"/>
        <v>0.50758999154582973</v>
      </c>
      <c r="J876">
        <f t="shared" si="56"/>
        <v>-0.67808126054308837</v>
      </c>
    </row>
    <row r="877" spans="1:10" x14ac:dyDescent="0.2">
      <c r="A877" s="1">
        <v>4.2</v>
      </c>
      <c r="B877" s="1">
        <v>0</v>
      </c>
      <c r="C877" s="1">
        <v>23.1</v>
      </c>
      <c r="D877" s="1">
        <v>0.9</v>
      </c>
      <c r="E877" s="1">
        <v>1</v>
      </c>
      <c r="F877" s="1">
        <v>0</v>
      </c>
      <c r="G877" s="1">
        <f t="shared" si="53"/>
        <v>-0.59326157689214831</v>
      </c>
      <c r="H877">
        <f t="shared" si="54"/>
        <v>0.35588684754362071</v>
      </c>
      <c r="I877">
        <f t="shared" si="55"/>
        <v>0.64411315245637923</v>
      </c>
      <c r="J877">
        <f t="shared" si="56"/>
        <v>-0.43988086573965507</v>
      </c>
    </row>
    <row r="878" spans="1:10" x14ac:dyDescent="0.2">
      <c r="A878" s="1">
        <v>4.4000000000000004</v>
      </c>
      <c r="B878" s="1">
        <v>0</v>
      </c>
      <c r="C878" s="1">
        <v>42.8</v>
      </c>
      <c r="D878" s="1">
        <v>0.7</v>
      </c>
      <c r="E878" s="1">
        <v>1</v>
      </c>
      <c r="F878" s="1">
        <v>0</v>
      </c>
      <c r="G878" s="1">
        <f t="shared" si="53"/>
        <v>-1.6273431826944875</v>
      </c>
      <c r="H878">
        <f t="shared" si="54"/>
        <v>0.16419464369831918</v>
      </c>
      <c r="I878">
        <f t="shared" si="55"/>
        <v>0.83580535630168085</v>
      </c>
      <c r="J878">
        <f t="shared" si="56"/>
        <v>-0.17935952039627401</v>
      </c>
    </row>
    <row r="879" spans="1:10" x14ac:dyDescent="0.2">
      <c r="A879" s="1">
        <v>3.6</v>
      </c>
      <c r="B879" s="1">
        <v>0</v>
      </c>
      <c r="C879" s="1">
        <v>4</v>
      </c>
      <c r="D879" s="1">
        <v>0.1</v>
      </c>
      <c r="E879" s="1">
        <v>1</v>
      </c>
      <c r="F879" s="1">
        <v>1</v>
      </c>
      <c r="G879" s="1">
        <f t="shared" si="53"/>
        <v>0.38400789408076685</v>
      </c>
      <c r="H879">
        <f t="shared" si="54"/>
        <v>0.59483939340833847</v>
      </c>
      <c r="I879">
        <f t="shared" si="55"/>
        <v>0.59483939340833847</v>
      </c>
      <c r="J879">
        <f t="shared" si="56"/>
        <v>-0.51946383691817832</v>
      </c>
    </row>
    <row r="880" spans="1:10" x14ac:dyDescent="0.2">
      <c r="A880" s="1">
        <v>10.8</v>
      </c>
      <c r="B880" s="1">
        <v>0</v>
      </c>
      <c r="C880" s="1">
        <v>24.4</v>
      </c>
      <c r="D880" s="1">
        <v>1.3</v>
      </c>
      <c r="E880" s="1">
        <v>1</v>
      </c>
      <c r="F880" s="1">
        <v>0</v>
      </c>
      <c r="G880" s="1">
        <f t="shared" si="53"/>
        <v>-0.25085444920820044</v>
      </c>
      <c r="H880">
        <f t="shared" si="54"/>
        <v>0.4376132012273149</v>
      </c>
      <c r="I880">
        <f t="shared" si="55"/>
        <v>0.56238679877268516</v>
      </c>
      <c r="J880">
        <f t="shared" si="56"/>
        <v>-0.57556541178271892</v>
      </c>
    </row>
    <row r="881" spans="1:10" x14ac:dyDescent="0.2">
      <c r="A881" s="1">
        <v>3.6</v>
      </c>
      <c r="B881" s="1">
        <v>2</v>
      </c>
      <c r="C881" s="1">
        <v>20.8</v>
      </c>
      <c r="D881" s="1">
        <v>2.8</v>
      </c>
      <c r="E881" s="1">
        <v>0</v>
      </c>
      <c r="F881" s="1">
        <v>0</v>
      </c>
      <c r="G881" s="1">
        <f t="shared" si="53"/>
        <v>-0.66579450281977026</v>
      </c>
      <c r="H881">
        <f t="shared" si="54"/>
        <v>0.33943916060764528</v>
      </c>
      <c r="I881">
        <f t="shared" si="55"/>
        <v>0.66056083939235477</v>
      </c>
      <c r="J881">
        <f t="shared" si="56"/>
        <v>-0.41466604814536695</v>
      </c>
    </row>
    <row r="882" spans="1:10" x14ac:dyDescent="0.2">
      <c r="A882" s="1">
        <v>2.2000000000000002</v>
      </c>
      <c r="B882" s="1">
        <v>0</v>
      </c>
      <c r="C882" s="1">
        <v>8.3000000000000007</v>
      </c>
      <c r="D882" s="1">
        <v>0.9</v>
      </c>
      <c r="E882" s="1">
        <v>1</v>
      </c>
      <c r="F882" s="1">
        <v>0</v>
      </c>
      <c r="G882" s="1">
        <f t="shared" si="53"/>
        <v>6.829177812390716E-2</v>
      </c>
      <c r="H882">
        <f t="shared" si="54"/>
        <v>0.51706631227120747</v>
      </c>
      <c r="I882">
        <f t="shared" si="55"/>
        <v>0.48293368772879253</v>
      </c>
      <c r="J882">
        <f t="shared" si="56"/>
        <v>-0.72787592724201255</v>
      </c>
    </row>
    <row r="883" spans="1:10" x14ac:dyDescent="0.2">
      <c r="A883" s="1">
        <v>4.5</v>
      </c>
      <c r="B883" s="1">
        <v>1</v>
      </c>
      <c r="C883" s="1">
        <v>24.6</v>
      </c>
      <c r="D883" s="1">
        <v>1.7</v>
      </c>
      <c r="E883" s="1">
        <v>1</v>
      </c>
      <c r="F883" s="1">
        <v>0</v>
      </c>
      <c r="G883" s="1">
        <f t="shared" si="53"/>
        <v>-0.65424502390874273</v>
      </c>
      <c r="H883">
        <f t="shared" si="54"/>
        <v>0.34203356949091013</v>
      </c>
      <c r="I883">
        <f t="shared" si="55"/>
        <v>0.65796643050908987</v>
      </c>
      <c r="J883">
        <f t="shared" si="56"/>
        <v>-0.41860136642164414</v>
      </c>
    </row>
    <row r="884" spans="1:10" x14ac:dyDescent="0.2">
      <c r="A884" s="1">
        <v>1.9</v>
      </c>
      <c r="B884" s="1">
        <v>0</v>
      </c>
      <c r="C884" s="1">
        <v>25.5</v>
      </c>
      <c r="D884" s="1">
        <v>1.6</v>
      </c>
      <c r="E884" s="1">
        <v>1</v>
      </c>
      <c r="F884" s="1">
        <v>1</v>
      </c>
      <c r="G884" s="1">
        <f t="shared" si="53"/>
        <v>-0.86415074931744118</v>
      </c>
      <c r="H884">
        <f t="shared" si="54"/>
        <v>0.2964728652875257</v>
      </c>
      <c r="I884">
        <f t="shared" si="55"/>
        <v>0.2964728652875257</v>
      </c>
      <c r="J884">
        <f t="shared" si="56"/>
        <v>-1.2157995814691132</v>
      </c>
    </row>
    <row r="885" spans="1:10" x14ac:dyDescent="0.2">
      <c r="A885" s="1">
        <v>4.4000000000000004</v>
      </c>
      <c r="B885" s="1">
        <v>3</v>
      </c>
      <c r="C885" s="1">
        <v>16.5</v>
      </c>
      <c r="D885" s="1">
        <v>5.3</v>
      </c>
      <c r="E885" s="1">
        <v>0</v>
      </c>
      <c r="F885" s="1">
        <v>0</v>
      </c>
      <c r="G885" s="1">
        <f t="shared" si="53"/>
        <v>-0.38748464381227932</v>
      </c>
      <c r="H885">
        <f t="shared" si="54"/>
        <v>0.40432296786165572</v>
      </c>
      <c r="I885">
        <f t="shared" si="55"/>
        <v>0.59567703213834422</v>
      </c>
      <c r="J885">
        <f t="shared" si="56"/>
        <v>-0.5180566511788578</v>
      </c>
    </row>
    <row r="886" spans="1:10" x14ac:dyDescent="0.2">
      <c r="A886" s="1">
        <v>3.1</v>
      </c>
      <c r="B886" s="1">
        <v>2</v>
      </c>
      <c r="C886" s="1">
        <v>12.4</v>
      </c>
      <c r="D886" s="1">
        <v>2.2000000000000002</v>
      </c>
      <c r="E886" s="1">
        <v>1</v>
      </c>
      <c r="F886" s="1">
        <v>1</v>
      </c>
      <c r="G886" s="1">
        <f t="shared" si="53"/>
        <v>-9.3408809461535264E-2</v>
      </c>
      <c r="H886">
        <f t="shared" si="54"/>
        <v>0.47666476223021437</v>
      </c>
      <c r="I886">
        <f t="shared" si="55"/>
        <v>0.47666476223021437</v>
      </c>
      <c r="J886">
        <f t="shared" si="56"/>
        <v>-0.74094183972550365</v>
      </c>
    </row>
    <row r="887" spans="1:10" x14ac:dyDescent="0.2">
      <c r="A887" s="1">
        <v>0.2</v>
      </c>
      <c r="B887" s="1">
        <v>3</v>
      </c>
      <c r="C887" s="1">
        <v>4</v>
      </c>
      <c r="D887" s="1">
        <v>3.7</v>
      </c>
      <c r="E887" s="1">
        <v>0</v>
      </c>
      <c r="F887" s="1">
        <v>1</v>
      </c>
      <c r="G887" s="1">
        <f t="shared" si="53"/>
        <v>1.4726353302796591E-2</v>
      </c>
      <c r="H887">
        <f t="shared" si="54"/>
        <v>0.50368152179302328</v>
      </c>
      <c r="I887">
        <f t="shared" si="55"/>
        <v>0.50368152179302328</v>
      </c>
      <c r="J887">
        <f t="shared" si="56"/>
        <v>-0.68581111184879906</v>
      </c>
    </row>
    <row r="888" spans="1:10" x14ac:dyDescent="0.2">
      <c r="A888" s="1">
        <v>2.5</v>
      </c>
      <c r="B888" s="1">
        <v>1</v>
      </c>
      <c r="C888" s="1">
        <v>20.5</v>
      </c>
      <c r="D888" s="1">
        <v>1.9</v>
      </c>
      <c r="E888" s="1">
        <v>1</v>
      </c>
      <c r="F888" s="1">
        <v>0</v>
      </c>
      <c r="G888" s="1">
        <f t="shared" si="53"/>
        <v>-0.5611225740638095</v>
      </c>
      <c r="H888">
        <f t="shared" si="54"/>
        <v>0.36328775754892867</v>
      </c>
      <c r="I888">
        <f t="shared" si="55"/>
        <v>0.63671224245107139</v>
      </c>
      <c r="J888">
        <f t="shared" si="56"/>
        <v>-0.45143746416997232</v>
      </c>
    </row>
    <row r="889" spans="1:10" x14ac:dyDescent="0.2">
      <c r="A889" s="1">
        <v>4.0999999999999996</v>
      </c>
      <c r="B889" s="1">
        <v>1</v>
      </c>
      <c r="C889" s="1">
        <v>17.8</v>
      </c>
      <c r="D889" s="1">
        <v>1.8</v>
      </c>
      <c r="E889" s="1">
        <v>1</v>
      </c>
      <c r="F889" s="1">
        <v>0</v>
      </c>
      <c r="G889" s="1">
        <f t="shared" si="53"/>
        <v>-0.31793671964785797</v>
      </c>
      <c r="H889">
        <f t="shared" si="54"/>
        <v>0.42117866721750513</v>
      </c>
      <c r="I889">
        <f t="shared" si="55"/>
        <v>0.57882133278249492</v>
      </c>
      <c r="J889">
        <f t="shared" si="56"/>
        <v>-0.54676142798884708</v>
      </c>
    </row>
    <row r="890" spans="1:10" x14ac:dyDescent="0.2">
      <c r="A890" s="1">
        <v>4.9000000000000004</v>
      </c>
      <c r="B890" s="1">
        <v>3</v>
      </c>
      <c r="C890" s="1">
        <v>13.4</v>
      </c>
      <c r="D890" s="1">
        <v>3.4</v>
      </c>
      <c r="E890" s="1">
        <v>0</v>
      </c>
      <c r="F890" s="1">
        <v>0</v>
      </c>
      <c r="G890" s="1">
        <f t="shared" si="53"/>
        <v>-0.19162717367249571</v>
      </c>
      <c r="H890">
        <f t="shared" si="54"/>
        <v>0.45223926892522226</v>
      </c>
      <c r="I890">
        <f t="shared" si="55"/>
        <v>0.54776073107477774</v>
      </c>
      <c r="J890">
        <f t="shared" si="56"/>
        <v>-0.60191670950763487</v>
      </c>
    </row>
    <row r="891" spans="1:10" x14ac:dyDescent="0.2">
      <c r="A891" s="1">
        <v>3.5</v>
      </c>
      <c r="B891" s="1">
        <v>0</v>
      </c>
      <c r="C891" s="1">
        <v>11.5</v>
      </c>
      <c r="D891" s="1">
        <v>0.7</v>
      </c>
      <c r="E891" s="1">
        <v>1</v>
      </c>
      <c r="F891" s="1">
        <v>1</v>
      </c>
      <c r="G891" s="1">
        <f t="shared" si="53"/>
        <v>-2.0659359533855365E-2</v>
      </c>
      <c r="H891">
        <f t="shared" si="54"/>
        <v>0.49483534380876676</v>
      </c>
      <c r="I891">
        <f t="shared" si="55"/>
        <v>0.49483534380876676</v>
      </c>
      <c r="J891">
        <f t="shared" si="56"/>
        <v>-0.7035302105201624</v>
      </c>
    </row>
    <row r="892" spans="1:10" x14ac:dyDescent="0.2">
      <c r="A892" s="1">
        <v>15.2</v>
      </c>
      <c r="B892" s="1">
        <v>0</v>
      </c>
      <c r="C892" s="1">
        <v>24.7</v>
      </c>
      <c r="D892" s="1">
        <v>1.1000000000000001</v>
      </c>
      <c r="E892" s="1">
        <v>1</v>
      </c>
      <c r="F892" s="1">
        <v>0</v>
      </c>
      <c r="G892" s="1">
        <f t="shared" si="53"/>
        <v>7.5207866555808411E-3</v>
      </c>
      <c r="H892">
        <f t="shared" si="54"/>
        <v>0.50188018780160204</v>
      </c>
      <c r="I892">
        <f t="shared" si="55"/>
        <v>0.49811981219839796</v>
      </c>
      <c r="J892">
        <f t="shared" si="56"/>
        <v>-0.69691464415006277</v>
      </c>
    </row>
    <row r="893" spans="1:10" x14ac:dyDescent="0.2">
      <c r="A893" s="1">
        <v>6.4</v>
      </c>
      <c r="B893" s="1">
        <v>0</v>
      </c>
      <c r="C893" s="1">
        <v>27.2</v>
      </c>
      <c r="D893" s="1">
        <v>0.7</v>
      </c>
      <c r="E893" s="1">
        <v>1</v>
      </c>
      <c r="F893" s="1">
        <v>0</v>
      </c>
      <c r="G893" s="1">
        <f t="shared" si="53"/>
        <v>-0.67391527442062493</v>
      </c>
      <c r="H893">
        <f t="shared" si="54"/>
        <v>0.33762070048173953</v>
      </c>
      <c r="I893">
        <f t="shared" si="55"/>
        <v>0.66237929951826047</v>
      </c>
      <c r="J893">
        <f t="shared" si="56"/>
        <v>-0.41191692712666506</v>
      </c>
    </row>
    <row r="894" spans="1:10" x14ac:dyDescent="0.2">
      <c r="A894" s="1">
        <v>4</v>
      </c>
      <c r="B894" s="1">
        <v>1</v>
      </c>
      <c r="C894" s="1">
        <v>20.5</v>
      </c>
      <c r="D894" s="1">
        <v>2</v>
      </c>
      <c r="E894" s="1">
        <v>1</v>
      </c>
      <c r="F894" s="1">
        <v>0</v>
      </c>
      <c r="G894" s="1">
        <f t="shared" si="53"/>
        <v>-0.46760693169038769</v>
      </c>
      <c r="H894">
        <f t="shared" si="54"/>
        <v>0.38518280695346713</v>
      </c>
      <c r="I894">
        <f t="shared" si="55"/>
        <v>0.61481719304653293</v>
      </c>
      <c r="J894">
        <f t="shared" si="56"/>
        <v>-0.48643030244109681</v>
      </c>
    </row>
    <row r="895" spans="1:10" x14ac:dyDescent="0.2">
      <c r="A895" s="1">
        <v>4.5999999999999996</v>
      </c>
      <c r="B895" s="1">
        <v>3</v>
      </c>
      <c r="C895" s="1">
        <v>12</v>
      </c>
      <c r="D895" s="1">
        <v>3.2</v>
      </c>
      <c r="E895" s="1">
        <v>0</v>
      </c>
      <c r="F895" s="1">
        <v>0</v>
      </c>
      <c r="G895" s="1">
        <f t="shared" si="53"/>
        <v>-0.13595616502198649</v>
      </c>
      <c r="H895">
        <f t="shared" si="54"/>
        <v>0.46606321682880342</v>
      </c>
      <c r="I895">
        <f t="shared" si="55"/>
        <v>0.53393678317119653</v>
      </c>
      <c r="J895">
        <f t="shared" si="56"/>
        <v>-0.62747783060436901</v>
      </c>
    </row>
    <row r="896" spans="1:10" x14ac:dyDescent="0.2">
      <c r="A896" s="1">
        <v>5.5</v>
      </c>
      <c r="B896" s="1">
        <v>0</v>
      </c>
      <c r="C896" s="1">
        <v>24.1</v>
      </c>
      <c r="D896" s="1">
        <v>0.8</v>
      </c>
      <c r="E896" s="1">
        <v>1</v>
      </c>
      <c r="F896" s="1">
        <v>0</v>
      </c>
      <c r="G896" s="1">
        <f t="shared" si="53"/>
        <v>-0.56533907049603527</v>
      </c>
      <c r="H896">
        <f t="shared" si="54"/>
        <v>0.36231300409705414</v>
      </c>
      <c r="I896">
        <f t="shared" si="55"/>
        <v>0.63768699590294586</v>
      </c>
      <c r="J896">
        <f t="shared" si="56"/>
        <v>-0.44990771805490032</v>
      </c>
    </row>
    <row r="897" spans="1:10" x14ac:dyDescent="0.2">
      <c r="A897" s="1">
        <v>3.3</v>
      </c>
      <c r="B897" s="1">
        <v>0</v>
      </c>
      <c r="C897" s="1">
        <v>3.4</v>
      </c>
      <c r="D897" s="1">
        <v>1</v>
      </c>
      <c r="E897" s="1">
        <v>1</v>
      </c>
      <c r="F897" s="1">
        <v>1</v>
      </c>
      <c r="G897" s="1">
        <f t="shared" si="53"/>
        <v>0.39717939580259404</v>
      </c>
      <c r="H897">
        <f t="shared" si="54"/>
        <v>0.59800979140321786</v>
      </c>
      <c r="I897">
        <f t="shared" si="55"/>
        <v>0.59800979140321786</v>
      </c>
      <c r="J897">
        <f t="shared" si="56"/>
        <v>-0.51414815158157468</v>
      </c>
    </row>
    <row r="898" spans="1:10" x14ac:dyDescent="0.2">
      <c r="A898" s="1">
        <v>4.0999999999999996</v>
      </c>
      <c r="B898" s="1">
        <v>0</v>
      </c>
      <c r="C898" s="1">
        <v>11.1</v>
      </c>
      <c r="D898" s="1">
        <v>1.1000000000000001</v>
      </c>
      <c r="E898" s="1">
        <v>1</v>
      </c>
      <c r="F898" s="1">
        <v>1</v>
      </c>
      <c r="G898" s="1">
        <f t="shared" si="53"/>
        <v>3.7996650879854293E-2</v>
      </c>
      <c r="H898">
        <f t="shared" si="54"/>
        <v>0.50949802002050482</v>
      </c>
      <c r="I898">
        <f t="shared" si="55"/>
        <v>0.50949802002050482</v>
      </c>
      <c r="J898">
        <f t="shared" si="56"/>
        <v>-0.6743293124495684</v>
      </c>
    </row>
    <row r="899" spans="1:10" x14ac:dyDescent="0.2">
      <c r="A899" s="1">
        <v>3.2</v>
      </c>
      <c r="B899" s="1">
        <v>0</v>
      </c>
      <c r="C899" s="1">
        <v>14.3</v>
      </c>
      <c r="D899" s="1">
        <v>4.3</v>
      </c>
      <c r="E899" s="1">
        <v>0</v>
      </c>
      <c r="F899" s="1">
        <v>1</v>
      </c>
      <c r="G899" s="1">
        <f t="shared" ref="G899:G962" si="57">$O$4+$O$5*A899+$O$6*C899+$O$7*E899</f>
        <v>-0.34542351365714119</v>
      </c>
      <c r="H899">
        <f t="shared" ref="H899:H962" si="58">1/(1+EXP(-G899))</f>
        <v>0.41449264525892743</v>
      </c>
      <c r="I899">
        <f t="shared" ref="I899:I962" si="59">IF(F899=1,H899,1-H899)</f>
        <v>0.41449264525892743</v>
      </c>
      <c r="J899">
        <f t="shared" ref="J899:J962" si="60">LN(I899)</f>
        <v>-0.88070004820973868</v>
      </c>
    </row>
    <row r="900" spans="1:10" x14ac:dyDescent="0.2">
      <c r="A900" s="1">
        <v>2.1</v>
      </c>
      <c r="B900" s="1">
        <v>0</v>
      </c>
      <c r="C900" s="1">
        <v>3.2</v>
      </c>
      <c r="D900" s="1">
        <v>1.1000000000000001</v>
      </c>
      <c r="E900" s="1">
        <v>1</v>
      </c>
      <c r="F900" s="1">
        <v>1</v>
      </c>
      <c r="G900" s="1">
        <f t="shared" si="57"/>
        <v>0.33299175863602709</v>
      </c>
      <c r="H900">
        <f t="shared" si="58"/>
        <v>0.58248713924726792</v>
      </c>
      <c r="I900">
        <f t="shared" si="59"/>
        <v>0.58248713924726792</v>
      </c>
      <c r="J900">
        <f t="shared" si="60"/>
        <v>-0.5404481723314789</v>
      </c>
    </row>
    <row r="901" spans="1:10" x14ac:dyDescent="0.2">
      <c r="A901" s="1">
        <v>7.1</v>
      </c>
      <c r="B901" s="1">
        <v>0</v>
      </c>
      <c r="C901" s="1">
        <v>24</v>
      </c>
      <c r="D901" s="1">
        <v>0.8</v>
      </c>
      <c r="E901" s="1">
        <v>1</v>
      </c>
      <c r="F901" s="1">
        <v>1</v>
      </c>
      <c r="G901" s="1">
        <f t="shared" si="57"/>
        <v>-0.46027661359829997</v>
      </c>
      <c r="H901">
        <f t="shared" si="58"/>
        <v>0.38692020547813011</v>
      </c>
      <c r="I901">
        <f t="shared" si="59"/>
        <v>0.38692020547813011</v>
      </c>
      <c r="J901">
        <f t="shared" si="60"/>
        <v>-0.94953679460691121</v>
      </c>
    </row>
    <row r="902" spans="1:10" x14ac:dyDescent="0.2">
      <c r="A902" s="1">
        <v>5.3</v>
      </c>
      <c r="B902" s="1">
        <v>0</v>
      </c>
      <c r="C902" s="1">
        <v>23.1</v>
      </c>
      <c r="D902" s="1">
        <v>1.2</v>
      </c>
      <c r="E902" s="1">
        <v>1</v>
      </c>
      <c r="F902" s="1">
        <v>0</v>
      </c>
      <c r="G902" s="1">
        <f t="shared" si="57"/>
        <v>-0.52468343915163895</v>
      </c>
      <c r="H902">
        <f t="shared" si="58"/>
        <v>0.37175774273082263</v>
      </c>
      <c r="I902">
        <f t="shared" si="59"/>
        <v>0.62824225726917737</v>
      </c>
      <c r="J902">
        <f t="shared" si="60"/>
        <v>-0.46482942691742446</v>
      </c>
    </row>
    <row r="903" spans="1:10" x14ac:dyDescent="0.2">
      <c r="A903" s="1">
        <v>3.5</v>
      </c>
      <c r="B903" s="1">
        <v>1</v>
      </c>
      <c r="C903" s="1">
        <v>3.2</v>
      </c>
      <c r="D903" s="1">
        <v>1.3</v>
      </c>
      <c r="E903" s="1">
        <v>1</v>
      </c>
      <c r="F903" s="1">
        <v>1</v>
      </c>
      <c r="G903" s="1">
        <f t="shared" si="57"/>
        <v>0.42027302485122087</v>
      </c>
      <c r="H903">
        <f t="shared" si="58"/>
        <v>0.60354858046742155</v>
      </c>
      <c r="I903">
        <f t="shared" si="59"/>
        <v>0.60354858046742155</v>
      </c>
      <c r="J903">
        <f t="shared" si="60"/>
        <v>-0.50492874380956443</v>
      </c>
    </row>
    <row r="904" spans="1:10" x14ac:dyDescent="0.2">
      <c r="A904" s="1">
        <v>2.9</v>
      </c>
      <c r="B904" s="1">
        <v>2</v>
      </c>
      <c r="C904" s="1">
        <v>10.5</v>
      </c>
      <c r="D904" s="1">
        <v>3.8</v>
      </c>
      <c r="E904" s="1">
        <v>0</v>
      </c>
      <c r="F904" s="1">
        <v>1</v>
      </c>
      <c r="G904" s="1">
        <f t="shared" si="57"/>
        <v>-0.16225398422058579</v>
      </c>
      <c r="H904">
        <f t="shared" si="58"/>
        <v>0.45952526103819885</v>
      </c>
      <c r="I904">
        <f t="shared" si="59"/>
        <v>0.45952526103819885</v>
      </c>
      <c r="J904">
        <f t="shared" si="60"/>
        <v>-0.77756136364154049</v>
      </c>
    </row>
    <row r="905" spans="1:10" x14ac:dyDescent="0.2">
      <c r="A905" s="1">
        <v>4.2</v>
      </c>
      <c r="B905" s="1">
        <v>0</v>
      </c>
      <c r="C905" s="1">
        <v>18.399999999999999</v>
      </c>
      <c r="D905" s="1">
        <v>0.8</v>
      </c>
      <c r="E905" s="1">
        <v>1</v>
      </c>
      <c r="F905" s="1">
        <v>0</v>
      </c>
      <c r="G905" s="1">
        <f t="shared" si="57"/>
        <v>-0.34357697368614115</v>
      </c>
      <c r="H905">
        <f t="shared" si="58"/>
        <v>0.41494084990134261</v>
      </c>
      <c r="I905">
        <f t="shared" si="59"/>
        <v>0.58505915009865739</v>
      </c>
      <c r="J905">
        <f t="shared" si="60"/>
        <v>-0.53604232558192522</v>
      </c>
    </row>
    <row r="906" spans="1:10" x14ac:dyDescent="0.2">
      <c r="A906" s="1">
        <v>6.7</v>
      </c>
      <c r="B906" s="1">
        <v>0</v>
      </c>
      <c r="C906" s="1">
        <v>23</v>
      </c>
      <c r="D906" s="1">
        <v>0.9</v>
      </c>
      <c r="E906" s="1">
        <v>1</v>
      </c>
      <c r="F906" s="1">
        <v>1</v>
      </c>
      <c r="G906" s="1">
        <f t="shared" si="57"/>
        <v>-0.43208973457035982</v>
      </c>
      <c r="H906">
        <f t="shared" si="58"/>
        <v>0.39362743281059315</v>
      </c>
      <c r="I906">
        <f t="shared" si="59"/>
        <v>0.39362743281059315</v>
      </c>
      <c r="J906">
        <f t="shared" si="60"/>
        <v>-0.93235041905138938</v>
      </c>
    </row>
    <row r="907" spans="1:10" x14ac:dyDescent="0.2">
      <c r="A907" s="1">
        <v>6.5</v>
      </c>
      <c r="B907" s="1">
        <v>0</v>
      </c>
      <c r="C907" s="1">
        <v>24.4</v>
      </c>
      <c r="D907" s="1">
        <v>0.7</v>
      </c>
      <c r="E907" s="1">
        <v>1</v>
      </c>
      <c r="F907" s="1">
        <v>0</v>
      </c>
      <c r="G907" s="1">
        <f t="shared" si="57"/>
        <v>-0.51893262401200968</v>
      </c>
      <c r="H907">
        <f t="shared" si="58"/>
        <v>0.37310185574536991</v>
      </c>
      <c r="I907">
        <f t="shared" si="59"/>
        <v>0.62689814425463009</v>
      </c>
      <c r="J907">
        <f t="shared" si="60"/>
        <v>-0.46697120090019889</v>
      </c>
    </row>
    <row r="908" spans="1:10" x14ac:dyDescent="0.2">
      <c r="A908" s="1">
        <v>4.3</v>
      </c>
      <c r="B908" s="1">
        <v>0</v>
      </c>
      <c r="C908" s="1">
        <v>23.7</v>
      </c>
      <c r="D908" s="1">
        <v>1.6</v>
      </c>
      <c r="E908" s="1">
        <v>1</v>
      </c>
      <c r="F908" s="1">
        <v>1</v>
      </c>
      <c r="G908" s="1">
        <f t="shared" si="57"/>
        <v>-0.6189018309304315</v>
      </c>
      <c r="H908">
        <f t="shared" si="58"/>
        <v>0.35003125401973328</v>
      </c>
      <c r="I908">
        <f t="shared" si="59"/>
        <v>0.35003125401973328</v>
      </c>
      <c r="J908">
        <f t="shared" si="60"/>
        <v>-1.0497328312861973</v>
      </c>
    </row>
    <row r="909" spans="1:10" x14ac:dyDescent="0.2">
      <c r="A909" s="1">
        <v>1.1000000000000001</v>
      </c>
      <c r="B909" s="1">
        <v>0</v>
      </c>
      <c r="C909" s="1">
        <v>2.9</v>
      </c>
      <c r="D909" s="1">
        <v>0.6</v>
      </c>
      <c r="E909" s="1">
        <v>1</v>
      </c>
      <c r="F909" s="1">
        <v>1</v>
      </c>
      <c r="G909" s="1">
        <f t="shared" si="57"/>
        <v>0.28658531215200167</v>
      </c>
      <c r="H909">
        <f t="shared" si="58"/>
        <v>0.5711599560530336</v>
      </c>
      <c r="I909">
        <f t="shared" si="59"/>
        <v>0.5711599560530336</v>
      </c>
      <c r="J909">
        <f t="shared" si="60"/>
        <v>-0.5600859753634001</v>
      </c>
    </row>
    <row r="910" spans="1:10" x14ac:dyDescent="0.2">
      <c r="A910" s="1">
        <v>5.0999999999999996</v>
      </c>
      <c r="B910" s="1">
        <v>5</v>
      </c>
      <c r="C910" s="1">
        <v>24.4</v>
      </c>
      <c r="D910" s="1">
        <v>5.8</v>
      </c>
      <c r="E910" s="1">
        <v>0</v>
      </c>
      <c r="F910" s="1">
        <v>1</v>
      </c>
      <c r="G910" s="1">
        <f t="shared" si="57"/>
        <v>-0.76352664162541761</v>
      </c>
      <c r="H910">
        <f t="shared" si="58"/>
        <v>0.31788108432455808</v>
      </c>
      <c r="I910">
        <f t="shared" si="59"/>
        <v>0.31788108432455808</v>
      </c>
      <c r="J910">
        <f t="shared" si="60"/>
        <v>-1.1460779148031095</v>
      </c>
    </row>
    <row r="911" spans="1:10" x14ac:dyDescent="0.2">
      <c r="A911" s="1">
        <v>1.5</v>
      </c>
      <c r="B911" s="1">
        <v>4</v>
      </c>
      <c r="C911" s="1">
        <v>11</v>
      </c>
      <c r="D911" s="1">
        <v>5.4</v>
      </c>
      <c r="E911" s="1">
        <v>0</v>
      </c>
      <c r="F911" s="1">
        <v>1</v>
      </c>
      <c r="G911" s="1">
        <f t="shared" si="57"/>
        <v>-0.27609744226620581</v>
      </c>
      <c r="H911">
        <f t="shared" si="58"/>
        <v>0.43141079861106274</v>
      </c>
      <c r="I911">
        <f t="shared" si="59"/>
        <v>0.43141079861106274</v>
      </c>
      <c r="J911">
        <f t="shared" si="60"/>
        <v>-0.8406945137894547</v>
      </c>
    </row>
    <row r="912" spans="1:10" x14ac:dyDescent="0.2">
      <c r="A912" s="1">
        <v>3.3</v>
      </c>
      <c r="B912" s="1">
        <v>1</v>
      </c>
      <c r="C912" s="1">
        <v>22.2</v>
      </c>
      <c r="D912" s="1">
        <v>1.4</v>
      </c>
      <c r="E912" s="1">
        <v>1</v>
      </c>
      <c r="F912" s="1">
        <v>0</v>
      </c>
      <c r="G912" s="1">
        <f t="shared" si="57"/>
        <v>-0.60155901702143399</v>
      </c>
      <c r="H912">
        <f t="shared" si="58"/>
        <v>0.35398709629771419</v>
      </c>
      <c r="I912">
        <f t="shared" si="59"/>
        <v>0.64601290370228581</v>
      </c>
      <c r="J912">
        <f t="shared" si="60"/>
        <v>-0.436935800627688</v>
      </c>
    </row>
    <row r="913" spans="1:10" x14ac:dyDescent="0.2">
      <c r="A913" s="1">
        <v>4.5999999999999996</v>
      </c>
      <c r="B913" s="1">
        <v>2</v>
      </c>
      <c r="C913" s="1">
        <v>20.399999999999999</v>
      </c>
      <c r="D913" s="1">
        <v>2.2000000000000002</v>
      </c>
      <c r="E913" s="1">
        <v>1</v>
      </c>
      <c r="F913" s="1">
        <v>1</v>
      </c>
      <c r="G913" s="1">
        <f t="shared" si="57"/>
        <v>-0.42488823637493378</v>
      </c>
      <c r="H913">
        <f t="shared" si="58"/>
        <v>0.39534763183131583</v>
      </c>
      <c r="I913">
        <f t="shared" si="59"/>
        <v>0.39534763183131583</v>
      </c>
      <c r="J913">
        <f t="shared" si="60"/>
        <v>-0.92798982053925416</v>
      </c>
    </row>
    <row r="914" spans="1:10" x14ac:dyDescent="0.2">
      <c r="A914" s="1">
        <v>2.7</v>
      </c>
      <c r="B914" s="1">
        <v>0</v>
      </c>
      <c r="C914" s="1">
        <v>21.3</v>
      </c>
      <c r="D914" s="1">
        <v>1</v>
      </c>
      <c r="E914" s="1">
        <v>1</v>
      </c>
      <c r="F914" s="1">
        <v>0</v>
      </c>
      <c r="G914" s="1">
        <f t="shared" si="57"/>
        <v>-0.59115332867603554</v>
      </c>
      <c r="H914">
        <f t="shared" si="58"/>
        <v>0.35637027092992973</v>
      </c>
      <c r="I914">
        <f t="shared" si="59"/>
        <v>0.64362972907007032</v>
      </c>
      <c r="J914">
        <f t="shared" si="60"/>
        <v>-0.44063167308785051</v>
      </c>
    </row>
    <row r="915" spans="1:10" x14ac:dyDescent="0.2">
      <c r="A915" s="1">
        <v>1.3</v>
      </c>
      <c r="B915" s="1">
        <v>5</v>
      </c>
      <c r="C915" s="1">
        <v>3.7</v>
      </c>
      <c r="D915" s="1">
        <v>3.2</v>
      </c>
      <c r="E915" s="1">
        <v>0</v>
      </c>
      <c r="F915" s="1">
        <v>0</v>
      </c>
      <c r="G915" s="1">
        <f t="shared" si="57"/>
        <v>9.9241806141561667E-2</v>
      </c>
      <c r="H915">
        <f t="shared" si="58"/>
        <v>0.52479010852490304</v>
      </c>
      <c r="I915">
        <f t="shared" si="59"/>
        <v>0.47520989147509696</v>
      </c>
      <c r="J915">
        <f t="shared" si="60"/>
        <v>-0.74399869575661659</v>
      </c>
    </row>
    <row r="916" spans="1:10" x14ac:dyDescent="0.2">
      <c r="A916" s="1">
        <v>7.5</v>
      </c>
      <c r="B916" s="1">
        <v>0</v>
      </c>
      <c r="C916" s="1">
        <v>25.5</v>
      </c>
      <c r="D916" s="1">
        <v>1.3</v>
      </c>
      <c r="E916" s="1">
        <v>1</v>
      </c>
      <c r="F916" s="1">
        <v>1</v>
      </c>
      <c r="G916" s="1">
        <f t="shared" si="57"/>
        <v>-0.51502568445666652</v>
      </c>
      <c r="H916">
        <f t="shared" si="58"/>
        <v>0.374016128761819</v>
      </c>
      <c r="I916">
        <f t="shared" si="59"/>
        <v>0.374016128761819</v>
      </c>
      <c r="J916">
        <f t="shared" si="60"/>
        <v>-0.98345635746586091</v>
      </c>
    </row>
    <row r="917" spans="1:10" x14ac:dyDescent="0.2">
      <c r="A917" s="1">
        <v>3.3</v>
      </c>
      <c r="B917" s="1">
        <v>1</v>
      </c>
      <c r="C917" s="1">
        <v>18.100000000000001</v>
      </c>
      <c r="D917" s="1">
        <v>4</v>
      </c>
      <c r="E917" s="1">
        <v>0</v>
      </c>
      <c r="F917" s="1">
        <v>0</v>
      </c>
      <c r="G917" s="1">
        <f t="shared" si="57"/>
        <v>-0.54106179541015287</v>
      </c>
      <c r="H917">
        <f t="shared" si="58"/>
        <v>0.36794061617805335</v>
      </c>
      <c r="I917">
        <f t="shared" si="59"/>
        <v>0.6320593838219466</v>
      </c>
      <c r="J917">
        <f t="shared" si="60"/>
        <v>-0.45877192750582135</v>
      </c>
    </row>
    <row r="918" spans="1:10" x14ac:dyDescent="0.2">
      <c r="A918" s="1">
        <v>7.1</v>
      </c>
      <c r="B918" s="1">
        <v>0</v>
      </c>
      <c r="C918" s="1">
        <v>24.4</v>
      </c>
      <c r="D918" s="1">
        <v>1</v>
      </c>
      <c r="E918" s="1">
        <v>1</v>
      </c>
      <c r="F918" s="1">
        <v>0</v>
      </c>
      <c r="G918" s="1">
        <f t="shared" si="57"/>
        <v>-0.48152636706264096</v>
      </c>
      <c r="H918">
        <f t="shared" si="58"/>
        <v>0.38189176071289505</v>
      </c>
      <c r="I918">
        <f t="shared" si="59"/>
        <v>0.6181082392871049</v>
      </c>
      <c r="J918">
        <f t="shared" si="60"/>
        <v>-0.48109169238293359</v>
      </c>
    </row>
    <row r="919" spans="1:10" x14ac:dyDescent="0.2">
      <c r="A919" s="1">
        <v>2.7</v>
      </c>
      <c r="B919" s="1">
        <v>1</v>
      </c>
      <c r="C919" s="1">
        <v>16.899999999999999</v>
      </c>
      <c r="D919" s="1">
        <v>1.6</v>
      </c>
      <c r="E919" s="1">
        <v>1</v>
      </c>
      <c r="F919" s="1">
        <v>0</v>
      </c>
      <c r="G919" s="1">
        <f t="shared" si="57"/>
        <v>-0.35740604056828407</v>
      </c>
      <c r="H919">
        <f t="shared" si="58"/>
        <v>0.41158763508420515</v>
      </c>
      <c r="I919">
        <f t="shared" si="59"/>
        <v>0.58841236491579485</v>
      </c>
      <c r="J919">
        <f t="shared" si="60"/>
        <v>-0.53032727600285667</v>
      </c>
    </row>
    <row r="920" spans="1:10" x14ac:dyDescent="0.2">
      <c r="A920" s="1">
        <v>8.4</v>
      </c>
      <c r="B920" s="1">
        <v>0</v>
      </c>
      <c r="C920" s="1">
        <v>22.8</v>
      </c>
      <c r="D920" s="1">
        <v>1</v>
      </c>
      <c r="E920" s="1">
        <v>1</v>
      </c>
      <c r="F920" s="1">
        <v>0</v>
      </c>
      <c r="G920" s="1">
        <f t="shared" si="57"/>
        <v>-0.31548046314831135</v>
      </c>
      <c r="H920">
        <f t="shared" si="58"/>
        <v>0.42177758675881422</v>
      </c>
      <c r="I920">
        <f t="shared" si="59"/>
        <v>0.57822241324118573</v>
      </c>
      <c r="J920">
        <f t="shared" si="60"/>
        <v>-0.54779668633039025</v>
      </c>
    </row>
    <row r="921" spans="1:10" x14ac:dyDescent="0.2">
      <c r="A921" s="1">
        <v>6.1</v>
      </c>
      <c r="B921" s="1">
        <v>0</v>
      </c>
      <c r="C921" s="1">
        <v>25.4</v>
      </c>
      <c r="D921" s="1">
        <v>1.2</v>
      </c>
      <c r="E921" s="1">
        <v>1</v>
      </c>
      <c r="F921" s="1">
        <v>0</v>
      </c>
      <c r="G921" s="1">
        <f t="shared" si="57"/>
        <v>-0.59699451230577472</v>
      </c>
      <c r="H921">
        <f t="shared" si="58"/>
        <v>0.35503160262035099</v>
      </c>
      <c r="I921">
        <f t="shared" si="59"/>
        <v>0.64496839737964895</v>
      </c>
      <c r="J921">
        <f t="shared" si="60"/>
        <v>-0.43855395969734479</v>
      </c>
    </row>
    <row r="922" spans="1:10" x14ac:dyDescent="0.2">
      <c r="A922" s="1">
        <v>4.5999999999999996</v>
      </c>
      <c r="B922" s="1">
        <v>0</v>
      </c>
      <c r="C922" s="1">
        <v>22.8</v>
      </c>
      <c r="D922" s="1">
        <v>1</v>
      </c>
      <c r="E922" s="1">
        <v>1</v>
      </c>
      <c r="F922" s="1">
        <v>0</v>
      </c>
      <c r="G922" s="1">
        <f t="shared" si="57"/>
        <v>-0.55238675716097996</v>
      </c>
      <c r="H922">
        <f t="shared" si="58"/>
        <v>0.3653108405725411</v>
      </c>
      <c r="I922">
        <f t="shared" si="59"/>
        <v>0.63468915942745885</v>
      </c>
      <c r="J922">
        <f t="shared" si="60"/>
        <v>-0.4546199126525704</v>
      </c>
    </row>
    <row r="923" spans="1:10" x14ac:dyDescent="0.2">
      <c r="A923" s="1">
        <v>2.4</v>
      </c>
      <c r="B923" s="1">
        <v>2</v>
      </c>
      <c r="C923" s="1">
        <v>12.5</v>
      </c>
      <c r="D923" s="1">
        <v>3.2</v>
      </c>
      <c r="E923" s="1">
        <v>0</v>
      </c>
      <c r="F923" s="1">
        <v>0</v>
      </c>
      <c r="G923" s="1">
        <f t="shared" si="57"/>
        <v>-0.2996746323334315</v>
      </c>
      <c r="H923">
        <f t="shared" si="58"/>
        <v>0.42563702394465897</v>
      </c>
      <c r="I923">
        <f t="shared" si="59"/>
        <v>0.57436297605534103</v>
      </c>
      <c r="J923">
        <f t="shared" si="60"/>
        <v>-0.55449372005371356</v>
      </c>
    </row>
    <row r="924" spans="1:10" x14ac:dyDescent="0.2">
      <c r="A924" s="1">
        <v>7.9</v>
      </c>
      <c r="B924" s="1">
        <v>0</v>
      </c>
      <c r="C924" s="1">
        <v>26.8</v>
      </c>
      <c r="D924" s="1">
        <v>0.9</v>
      </c>
      <c r="E924" s="1">
        <v>1</v>
      </c>
      <c r="F924" s="1">
        <v>0</v>
      </c>
      <c r="G924" s="1">
        <f t="shared" si="57"/>
        <v>-0.55914987858286214</v>
      </c>
      <c r="H924">
        <f t="shared" si="58"/>
        <v>0.36374418421906518</v>
      </c>
      <c r="I924">
        <f t="shared" si="59"/>
        <v>0.63625581578093482</v>
      </c>
      <c r="J924">
        <f t="shared" si="60"/>
        <v>-0.45215457044258367</v>
      </c>
    </row>
    <row r="925" spans="1:10" x14ac:dyDescent="0.2">
      <c r="A925" s="1">
        <v>0.6</v>
      </c>
      <c r="B925" s="1">
        <v>0</v>
      </c>
      <c r="C925" s="1">
        <v>3.2</v>
      </c>
      <c r="D925" s="1">
        <v>1</v>
      </c>
      <c r="E925" s="1">
        <v>1</v>
      </c>
      <c r="F925" s="1">
        <v>1</v>
      </c>
      <c r="G925" s="1">
        <f t="shared" si="57"/>
        <v>0.23947611626260529</v>
      </c>
      <c r="H925">
        <f t="shared" si="58"/>
        <v>0.55958454231961552</v>
      </c>
      <c r="I925">
        <f t="shared" si="59"/>
        <v>0.55958454231961552</v>
      </c>
      <c r="J925">
        <f t="shared" si="60"/>
        <v>-0.58056065930353451</v>
      </c>
    </row>
    <row r="926" spans="1:10" x14ac:dyDescent="0.2">
      <c r="A926" s="1">
        <v>5.9</v>
      </c>
      <c r="B926" s="1">
        <v>4</v>
      </c>
      <c r="C926" s="1">
        <v>13</v>
      </c>
      <c r="D926" s="1">
        <v>4.7</v>
      </c>
      <c r="E926" s="1">
        <v>0</v>
      </c>
      <c r="F926" s="1">
        <v>1</v>
      </c>
      <c r="G926" s="1">
        <f t="shared" si="57"/>
        <v>-0.10803365862587355</v>
      </c>
      <c r="H926">
        <f t="shared" si="58"/>
        <v>0.47301782326575209</v>
      </c>
      <c r="I926">
        <f t="shared" si="59"/>
        <v>0.47301782326575209</v>
      </c>
      <c r="J926">
        <f t="shared" si="60"/>
        <v>-0.7486222098771842</v>
      </c>
    </row>
    <row r="927" spans="1:10" x14ac:dyDescent="0.2">
      <c r="A927" s="1">
        <v>3.8</v>
      </c>
      <c r="B927" s="1">
        <v>4</v>
      </c>
      <c r="C927" s="1">
        <v>19</v>
      </c>
      <c r="D927" s="1">
        <v>3.6</v>
      </c>
      <c r="E927" s="1">
        <v>0</v>
      </c>
      <c r="F927" s="1">
        <v>0</v>
      </c>
      <c r="G927" s="1">
        <f t="shared" si="57"/>
        <v>-0.55770185991377941</v>
      </c>
      <c r="H927">
        <f t="shared" si="58"/>
        <v>0.36407937155661041</v>
      </c>
      <c r="I927">
        <f t="shared" si="59"/>
        <v>0.63592062844338959</v>
      </c>
      <c r="J927">
        <f t="shared" si="60"/>
        <v>-0.4526815214749238</v>
      </c>
    </row>
    <row r="928" spans="1:10" x14ac:dyDescent="0.2">
      <c r="A928" s="1">
        <v>4.3</v>
      </c>
      <c r="B928" s="1">
        <v>0</v>
      </c>
      <c r="C928" s="1">
        <v>23.1</v>
      </c>
      <c r="D928" s="1">
        <v>0.7</v>
      </c>
      <c r="E928" s="1">
        <v>1</v>
      </c>
      <c r="F928" s="1">
        <v>0</v>
      </c>
      <c r="G928" s="1">
        <f t="shared" si="57"/>
        <v>-0.58702720073392012</v>
      </c>
      <c r="H928">
        <f t="shared" si="58"/>
        <v>0.3573172428277403</v>
      </c>
      <c r="I928">
        <f t="shared" si="59"/>
        <v>0.64268275717225976</v>
      </c>
      <c r="J928">
        <f t="shared" si="60"/>
        <v>-0.44210405569941347</v>
      </c>
    </row>
    <row r="929" spans="1:10" x14ac:dyDescent="0.2">
      <c r="A929" s="1">
        <v>4.5</v>
      </c>
      <c r="B929" s="1">
        <v>5</v>
      </c>
      <c r="C929" s="1">
        <v>17.8</v>
      </c>
      <c r="D929" s="1">
        <v>5.9</v>
      </c>
      <c r="E929" s="1">
        <v>0</v>
      </c>
      <c r="F929" s="1">
        <v>0</v>
      </c>
      <c r="G929" s="1">
        <f t="shared" si="57"/>
        <v>-0.45031196641315963</v>
      </c>
      <c r="H929">
        <f t="shared" si="58"/>
        <v>0.38928659580149944</v>
      </c>
      <c r="I929">
        <f t="shared" si="59"/>
        <v>0.61071340419850051</v>
      </c>
      <c r="J929">
        <f t="shared" si="60"/>
        <v>-0.4931274900852915</v>
      </c>
    </row>
    <row r="930" spans="1:10" x14ac:dyDescent="0.2">
      <c r="A930" s="1">
        <v>3.7</v>
      </c>
      <c r="B930" s="1">
        <v>1</v>
      </c>
      <c r="C930" s="1">
        <v>4.5999999999999996</v>
      </c>
      <c r="D930" s="1">
        <v>1.6</v>
      </c>
      <c r="E930" s="1">
        <v>1</v>
      </c>
      <c r="F930" s="1">
        <v>1</v>
      </c>
      <c r="G930" s="1">
        <f t="shared" si="57"/>
        <v>0.35836764004248345</v>
      </c>
      <c r="H930">
        <f t="shared" si="58"/>
        <v>0.58864522838987798</v>
      </c>
      <c r="I930">
        <f t="shared" si="59"/>
        <v>0.58864522838987798</v>
      </c>
      <c r="J930">
        <f t="shared" si="60"/>
        <v>-0.52993160551324681</v>
      </c>
    </row>
    <row r="931" spans="1:10" x14ac:dyDescent="0.2">
      <c r="A931" s="1">
        <v>2.2000000000000002</v>
      </c>
      <c r="B931" s="1">
        <v>0</v>
      </c>
      <c r="C931" s="1">
        <v>9.8000000000000007</v>
      </c>
      <c r="D931" s="1">
        <v>1.4</v>
      </c>
      <c r="E931" s="1">
        <v>1</v>
      </c>
      <c r="F931" s="1">
        <v>1</v>
      </c>
      <c r="G931" s="1">
        <f t="shared" si="57"/>
        <v>-1.1394797367371673E-2</v>
      </c>
      <c r="H931">
        <f t="shared" si="58"/>
        <v>0.49715133148101776</v>
      </c>
      <c r="I931">
        <f t="shared" si="59"/>
        <v>0.49715133148101776</v>
      </c>
      <c r="J931">
        <f t="shared" si="60"/>
        <v>-0.69886080933170613</v>
      </c>
    </row>
    <row r="932" spans="1:10" x14ac:dyDescent="0.2">
      <c r="A932" s="1">
        <v>5.4</v>
      </c>
      <c r="B932" s="1">
        <v>3</v>
      </c>
      <c r="C932" s="1">
        <v>16.8</v>
      </c>
      <c r="D932" s="1">
        <v>3.9</v>
      </c>
      <c r="E932" s="1">
        <v>0</v>
      </c>
      <c r="F932" s="1">
        <v>1</v>
      </c>
      <c r="G932" s="1">
        <f t="shared" si="57"/>
        <v>-0.34107819732825395</v>
      </c>
      <c r="H932">
        <f t="shared" si="58"/>
        <v>0.41554759384035367</v>
      </c>
      <c r="I932">
        <f t="shared" si="59"/>
        <v>0.41554759384035367</v>
      </c>
      <c r="J932">
        <f t="shared" si="60"/>
        <v>-0.87815812530102388</v>
      </c>
    </row>
    <row r="933" spans="1:10" x14ac:dyDescent="0.2">
      <c r="A933" s="1">
        <v>4.7</v>
      </c>
      <c r="B933" s="1">
        <v>4</v>
      </c>
      <c r="C933" s="1">
        <v>16.2</v>
      </c>
      <c r="D933" s="1">
        <v>5.0999999999999996</v>
      </c>
      <c r="E933" s="1">
        <v>0</v>
      </c>
      <c r="F933" s="1">
        <v>0</v>
      </c>
      <c r="G933" s="1">
        <f t="shared" si="57"/>
        <v>-0.35284420023933916</v>
      </c>
      <c r="H933">
        <f t="shared" si="58"/>
        <v>0.41269288027225781</v>
      </c>
      <c r="I933">
        <f t="shared" si="59"/>
        <v>0.58730711972774219</v>
      </c>
      <c r="J933">
        <f t="shared" si="60"/>
        <v>-0.53220739371471049</v>
      </c>
    </row>
    <row r="934" spans="1:10" x14ac:dyDescent="0.2">
      <c r="A934" s="1">
        <v>10.5</v>
      </c>
      <c r="B934" s="1">
        <v>1</v>
      </c>
      <c r="C934" s="1">
        <v>18.100000000000001</v>
      </c>
      <c r="D934" s="1">
        <v>1.8</v>
      </c>
      <c r="E934" s="1">
        <v>1</v>
      </c>
      <c r="F934" s="1">
        <v>0</v>
      </c>
      <c r="G934" s="1">
        <f t="shared" si="57"/>
        <v>6.5126039380485973E-2</v>
      </c>
      <c r="H934">
        <f t="shared" si="58"/>
        <v>0.51627575758385491</v>
      </c>
      <c r="I934">
        <f t="shared" si="59"/>
        <v>0.48372424241614509</v>
      </c>
      <c r="J934">
        <f t="shared" si="60"/>
        <v>-0.72624028170712518</v>
      </c>
    </row>
    <row r="935" spans="1:10" x14ac:dyDescent="0.2">
      <c r="A935" s="1">
        <v>2.4</v>
      </c>
      <c r="B935" s="1">
        <v>1</v>
      </c>
      <c r="C935" s="1">
        <v>10.9</v>
      </c>
      <c r="D935" s="1">
        <v>2.6</v>
      </c>
      <c r="E935" s="1">
        <v>0</v>
      </c>
      <c r="F935" s="1">
        <v>1</v>
      </c>
      <c r="G935" s="1">
        <f t="shared" si="57"/>
        <v>-0.21467561847606742</v>
      </c>
      <c r="H935">
        <f t="shared" si="58"/>
        <v>0.44653626363608223</v>
      </c>
      <c r="I935">
        <f t="shared" si="59"/>
        <v>0.44653626363608223</v>
      </c>
      <c r="J935">
        <f t="shared" si="60"/>
        <v>-0.80623466441353375</v>
      </c>
    </row>
    <row r="936" spans="1:10" x14ac:dyDescent="0.2">
      <c r="A936" s="1">
        <v>5.0999999999999996</v>
      </c>
      <c r="B936" s="1">
        <v>0</v>
      </c>
      <c r="C936" s="1">
        <v>24.2</v>
      </c>
      <c r="D936" s="1">
        <v>1.5</v>
      </c>
      <c r="E936" s="1">
        <v>1</v>
      </c>
      <c r="F936" s="1">
        <v>0</v>
      </c>
      <c r="G936" s="1">
        <f t="shared" si="57"/>
        <v>-0.59558901349503302</v>
      </c>
      <c r="H936">
        <f t="shared" si="58"/>
        <v>0.35535350512577701</v>
      </c>
      <c r="I936">
        <f t="shared" si="59"/>
        <v>0.64464649487422299</v>
      </c>
      <c r="J936">
        <f t="shared" si="60"/>
        <v>-0.4390531823940505</v>
      </c>
    </row>
    <row r="937" spans="1:10" x14ac:dyDescent="0.2">
      <c r="A937" s="1">
        <v>11.8</v>
      </c>
      <c r="B937" s="1">
        <v>0</v>
      </c>
      <c r="C937" s="1">
        <v>26.6</v>
      </c>
      <c r="D937" s="1">
        <v>0.8</v>
      </c>
      <c r="E937" s="1">
        <v>1</v>
      </c>
      <c r="F937" s="1">
        <v>1</v>
      </c>
      <c r="G937" s="1">
        <f t="shared" si="57"/>
        <v>-0.30538433167979506</v>
      </c>
      <c r="H937">
        <f t="shared" si="58"/>
        <v>0.4242417691037042</v>
      </c>
      <c r="I937">
        <f t="shared" si="59"/>
        <v>0.4242417691037042</v>
      </c>
      <c r="J937">
        <f t="shared" si="60"/>
        <v>-0.85745177610796841</v>
      </c>
    </row>
    <row r="938" spans="1:10" x14ac:dyDescent="0.2">
      <c r="A938" s="1">
        <v>2.4</v>
      </c>
      <c r="B938" s="1">
        <v>1</v>
      </c>
      <c r="C938" s="1">
        <v>2.9</v>
      </c>
      <c r="D938" s="1">
        <v>2.2999999999999998</v>
      </c>
      <c r="E938" s="1">
        <v>1</v>
      </c>
      <c r="F938" s="1">
        <v>0</v>
      </c>
      <c r="G938" s="1">
        <f t="shared" si="57"/>
        <v>0.3676322022089672</v>
      </c>
      <c r="H938">
        <f t="shared" si="58"/>
        <v>0.59088671134841575</v>
      </c>
      <c r="I938">
        <f t="shared" si="59"/>
        <v>0.40911328865158425</v>
      </c>
      <c r="J938">
        <f t="shared" si="60"/>
        <v>-0.89376317192563137</v>
      </c>
    </row>
    <row r="939" spans="1:10" x14ac:dyDescent="0.2">
      <c r="A939" s="1">
        <v>1.7</v>
      </c>
      <c r="B939" s="1">
        <v>0</v>
      </c>
      <c r="C939" s="1">
        <v>0.7</v>
      </c>
      <c r="D939" s="1">
        <v>0</v>
      </c>
      <c r="E939" s="1">
        <v>1</v>
      </c>
      <c r="F939" s="1">
        <v>1</v>
      </c>
      <c r="G939" s="1">
        <f t="shared" si="57"/>
        <v>0.44086521315524607</v>
      </c>
      <c r="H939">
        <f t="shared" si="58"/>
        <v>0.60846517440005332</v>
      </c>
      <c r="I939">
        <f t="shared" si="59"/>
        <v>0.60846517440005332</v>
      </c>
      <c r="J939">
        <f t="shared" si="60"/>
        <v>-0.49681560007395043</v>
      </c>
    </row>
    <row r="940" spans="1:10" x14ac:dyDescent="0.2">
      <c r="A940" s="1">
        <v>3.9</v>
      </c>
      <c r="B940" s="1">
        <v>1</v>
      </c>
      <c r="C940" s="1">
        <v>17.100000000000001</v>
      </c>
      <c r="D940" s="1">
        <v>2.6</v>
      </c>
      <c r="E940" s="1">
        <v>0</v>
      </c>
      <c r="F940" s="1">
        <v>1</v>
      </c>
      <c r="G940" s="1">
        <f t="shared" si="57"/>
        <v>-0.45053115479993155</v>
      </c>
      <c r="H940">
        <f t="shared" si="58"/>
        <v>0.38923448666196869</v>
      </c>
      <c r="I940">
        <f t="shared" si="59"/>
        <v>0.38923448666196869</v>
      </c>
      <c r="J940">
        <f t="shared" si="60"/>
        <v>-0.94357332349520251</v>
      </c>
    </row>
    <row r="941" spans="1:10" x14ac:dyDescent="0.2">
      <c r="A941" s="1">
        <v>3.9</v>
      </c>
      <c r="B941" s="1">
        <v>2</v>
      </c>
      <c r="C941" s="1">
        <v>22.1</v>
      </c>
      <c r="D941" s="1">
        <v>4.5999999999999996</v>
      </c>
      <c r="E941" s="1">
        <v>0</v>
      </c>
      <c r="F941" s="1">
        <v>1</v>
      </c>
      <c r="G941" s="1">
        <f t="shared" si="57"/>
        <v>-0.71615307310419429</v>
      </c>
      <c r="H941">
        <f t="shared" si="58"/>
        <v>0.32824066428233079</v>
      </c>
      <c r="I941">
        <f t="shared" si="59"/>
        <v>0.32824066428233079</v>
      </c>
      <c r="J941">
        <f t="shared" si="60"/>
        <v>-1.1140082070800532</v>
      </c>
    </row>
    <row r="942" spans="1:10" x14ac:dyDescent="0.2">
      <c r="A942" s="1">
        <v>3.4</v>
      </c>
      <c r="B942" s="1">
        <v>9</v>
      </c>
      <c r="C942" s="1">
        <v>18.600000000000001</v>
      </c>
      <c r="D942" s="1">
        <v>8.5</v>
      </c>
      <c r="E942" s="1">
        <v>0</v>
      </c>
      <c r="F942" s="1">
        <v>0</v>
      </c>
      <c r="G942" s="1">
        <f t="shared" si="57"/>
        <v>-0.56138961108235086</v>
      </c>
      <c r="H942">
        <f t="shared" si="58"/>
        <v>0.36322599153479379</v>
      </c>
      <c r="I942">
        <f t="shared" si="59"/>
        <v>0.63677400846520626</v>
      </c>
      <c r="J942">
        <f t="shared" si="60"/>
        <v>-0.45134046113733045</v>
      </c>
    </row>
    <row r="943" spans="1:10" x14ac:dyDescent="0.2">
      <c r="A943" s="1">
        <v>2.5</v>
      </c>
      <c r="B943" s="1">
        <v>0</v>
      </c>
      <c r="C943" s="1">
        <v>13.9</v>
      </c>
      <c r="D943" s="1">
        <v>2</v>
      </c>
      <c r="E943" s="1">
        <v>1</v>
      </c>
      <c r="F943" s="1">
        <v>0</v>
      </c>
      <c r="G943" s="1">
        <f t="shared" si="57"/>
        <v>-0.21050164190218276</v>
      </c>
      <c r="H943">
        <f t="shared" si="58"/>
        <v>0.44756805575851905</v>
      </c>
      <c r="I943">
        <f t="shared" si="59"/>
        <v>0.5524319442414809</v>
      </c>
      <c r="J943">
        <f t="shared" si="60"/>
        <v>-0.59342503102071631</v>
      </c>
    </row>
    <row r="944" spans="1:10" x14ac:dyDescent="0.2">
      <c r="A944" s="1">
        <v>5.5</v>
      </c>
      <c r="B944" s="1">
        <v>0</v>
      </c>
      <c r="C944" s="1">
        <v>24.4</v>
      </c>
      <c r="D944" s="1">
        <v>0.8</v>
      </c>
      <c r="E944" s="1">
        <v>1</v>
      </c>
      <c r="F944" s="1">
        <v>0</v>
      </c>
      <c r="G944" s="1">
        <f t="shared" si="57"/>
        <v>-0.58127638559429085</v>
      </c>
      <c r="H944">
        <f t="shared" si="58"/>
        <v>0.358638950268936</v>
      </c>
      <c r="I944">
        <f t="shared" si="59"/>
        <v>0.641361049731064</v>
      </c>
      <c r="J944">
        <f t="shared" si="60"/>
        <v>-0.44416272052203715</v>
      </c>
    </row>
    <row r="945" spans="1:10" x14ac:dyDescent="0.2">
      <c r="A945" s="1">
        <v>9.8000000000000007</v>
      </c>
      <c r="B945" s="1">
        <v>0</v>
      </c>
      <c r="C945" s="1">
        <v>22.8</v>
      </c>
      <c r="D945" s="1">
        <v>0.5</v>
      </c>
      <c r="E945" s="1">
        <v>1</v>
      </c>
      <c r="F945" s="1">
        <v>1</v>
      </c>
      <c r="G945" s="1">
        <f t="shared" si="57"/>
        <v>-0.22819919693311777</v>
      </c>
      <c r="H945">
        <f t="shared" si="58"/>
        <v>0.44319649005426798</v>
      </c>
      <c r="I945">
        <f t="shared" si="59"/>
        <v>0.44319649005426798</v>
      </c>
      <c r="J945">
        <f t="shared" si="60"/>
        <v>-0.81374206313306729</v>
      </c>
    </row>
    <row r="946" spans="1:10" x14ac:dyDescent="0.2">
      <c r="A946" s="1">
        <v>12.6</v>
      </c>
      <c r="B946" s="1">
        <v>0</v>
      </c>
      <c r="C946" s="1">
        <v>18.600000000000001</v>
      </c>
      <c r="D946" s="1">
        <v>0.7</v>
      </c>
      <c r="E946" s="1">
        <v>1</v>
      </c>
      <c r="F946" s="1">
        <v>0</v>
      </c>
      <c r="G946" s="1">
        <f t="shared" si="57"/>
        <v>0.16948574687285031</v>
      </c>
      <c r="H946">
        <f t="shared" si="58"/>
        <v>0.54227029912627467</v>
      </c>
      <c r="I946">
        <f t="shared" si="59"/>
        <v>0.45772970087372533</v>
      </c>
      <c r="J946">
        <f t="shared" si="60"/>
        <v>-0.78147644185324028</v>
      </c>
    </row>
    <row r="947" spans="1:10" x14ac:dyDescent="0.2">
      <c r="A947" s="1">
        <v>2.2000000000000002</v>
      </c>
      <c r="B947" s="1">
        <v>0</v>
      </c>
      <c r="C947" s="1">
        <v>2.2000000000000002</v>
      </c>
      <c r="D947" s="1">
        <v>1.2</v>
      </c>
      <c r="E947" s="1">
        <v>1</v>
      </c>
      <c r="F947" s="1">
        <v>1</v>
      </c>
      <c r="G947" s="1">
        <f t="shared" si="57"/>
        <v>0.39235051845510782</v>
      </c>
      <c r="H947">
        <f t="shared" si="58"/>
        <v>0.59684841047360104</v>
      </c>
      <c r="I947">
        <f t="shared" si="59"/>
        <v>0.59684841047360104</v>
      </c>
      <c r="J947">
        <f t="shared" si="60"/>
        <v>-0.51609211663706123</v>
      </c>
    </row>
    <row r="948" spans="1:10" x14ac:dyDescent="0.2">
      <c r="A948" s="1">
        <v>1.2</v>
      </c>
      <c r="B948" s="1">
        <v>0</v>
      </c>
      <c r="C948" s="1">
        <v>23.5</v>
      </c>
      <c r="D948" s="1">
        <v>1.3</v>
      </c>
      <c r="E948" s="1">
        <v>1</v>
      </c>
      <c r="F948" s="1">
        <v>1</v>
      </c>
      <c r="G948" s="1">
        <f t="shared" si="57"/>
        <v>-0.80154261510333291</v>
      </c>
      <c r="H948">
        <f t="shared" si="58"/>
        <v>0.30969563528406452</v>
      </c>
      <c r="I948">
        <f t="shared" si="59"/>
        <v>0.30969563528406452</v>
      </c>
      <c r="J948">
        <f t="shared" si="60"/>
        <v>-1.1721652854698594</v>
      </c>
    </row>
    <row r="949" spans="1:10" x14ac:dyDescent="0.2">
      <c r="A949" s="1">
        <v>6.1</v>
      </c>
      <c r="B949" s="1">
        <v>0</v>
      </c>
      <c r="C949" s="1">
        <v>22.3</v>
      </c>
      <c r="D949" s="1">
        <v>0.7</v>
      </c>
      <c r="E949" s="1">
        <v>1</v>
      </c>
      <c r="F949" s="1">
        <v>0</v>
      </c>
      <c r="G949" s="1">
        <f t="shared" si="57"/>
        <v>-0.43230892295713197</v>
      </c>
      <c r="H949">
        <f t="shared" si="58"/>
        <v>0.39357511707745152</v>
      </c>
      <c r="I949">
        <f t="shared" si="59"/>
        <v>0.60642488292254848</v>
      </c>
      <c r="J949">
        <f t="shared" si="60"/>
        <v>-0.50017441165258747</v>
      </c>
    </row>
    <row r="950" spans="1:10" x14ac:dyDescent="0.2">
      <c r="A950" s="1">
        <v>8.3000000000000007</v>
      </c>
      <c r="B950" s="1">
        <v>0</v>
      </c>
      <c r="C950" s="1">
        <v>23.9</v>
      </c>
      <c r="D950" s="1">
        <v>1.1000000000000001</v>
      </c>
      <c r="E950" s="1">
        <v>1</v>
      </c>
      <c r="F950" s="1">
        <v>1</v>
      </c>
      <c r="G950" s="1">
        <f t="shared" si="57"/>
        <v>-0.38015166133347733</v>
      </c>
      <c r="H950">
        <f t="shared" si="58"/>
        <v>0.40609031871717477</v>
      </c>
      <c r="I950">
        <f t="shared" si="59"/>
        <v>0.40609031871717477</v>
      </c>
      <c r="J950">
        <f t="shared" si="60"/>
        <v>-0.90117968422641848</v>
      </c>
    </row>
    <row r="951" spans="1:10" x14ac:dyDescent="0.2">
      <c r="A951" s="1">
        <v>2.8</v>
      </c>
      <c r="B951" s="1">
        <v>1</v>
      </c>
      <c r="C951" s="1">
        <v>8.6999999999999993</v>
      </c>
      <c r="D951" s="1">
        <v>1.4</v>
      </c>
      <c r="E951" s="1">
        <v>1</v>
      </c>
      <c r="F951" s="1">
        <v>0</v>
      </c>
      <c r="G951" s="1">
        <f t="shared" si="57"/>
        <v>8.4448281608934889E-2</v>
      </c>
      <c r="H951">
        <f t="shared" si="58"/>
        <v>0.52109953259442343</v>
      </c>
      <c r="I951">
        <f t="shared" si="59"/>
        <v>0.47890046740557657</v>
      </c>
      <c r="J951">
        <f t="shared" si="60"/>
        <v>-0.73626249563576907</v>
      </c>
    </row>
    <row r="952" spans="1:10" x14ac:dyDescent="0.2">
      <c r="A952" s="1">
        <v>4.8</v>
      </c>
      <c r="B952" s="1">
        <v>0</v>
      </c>
      <c r="C952" s="1">
        <v>22</v>
      </c>
      <c r="D952" s="1">
        <v>0</v>
      </c>
      <c r="E952" s="1">
        <v>1</v>
      </c>
      <c r="F952" s="1">
        <v>0</v>
      </c>
      <c r="G952" s="1">
        <f t="shared" si="57"/>
        <v>-0.49741849791584181</v>
      </c>
      <c r="H952">
        <f t="shared" si="58"/>
        <v>0.37814752287814957</v>
      </c>
      <c r="I952">
        <f t="shared" si="59"/>
        <v>0.62185247712185043</v>
      </c>
      <c r="J952">
        <f t="shared" si="60"/>
        <v>-0.47505238941866318</v>
      </c>
    </row>
    <row r="953" spans="1:10" x14ac:dyDescent="0.2">
      <c r="A953" s="1">
        <v>4.8</v>
      </c>
      <c r="B953" s="1">
        <v>0</v>
      </c>
      <c r="C953" s="1">
        <v>23.8</v>
      </c>
      <c r="D953" s="1">
        <v>0.9</v>
      </c>
      <c r="E953" s="1">
        <v>1</v>
      </c>
      <c r="F953" s="1">
        <v>0</v>
      </c>
      <c r="G953" s="1">
        <f t="shared" si="57"/>
        <v>-0.59304238850537638</v>
      </c>
      <c r="H953">
        <f t="shared" si="58"/>
        <v>0.35593709399120843</v>
      </c>
      <c r="I953">
        <f t="shared" si="59"/>
        <v>0.64406290600879157</v>
      </c>
      <c r="J953">
        <f t="shared" si="60"/>
        <v>-0.43995887751030233</v>
      </c>
    </row>
    <row r="954" spans="1:10" x14ac:dyDescent="0.2">
      <c r="A954" s="1">
        <v>5.5</v>
      </c>
      <c r="B954" s="1">
        <v>3</v>
      </c>
      <c r="C954" s="1">
        <v>15.4</v>
      </c>
      <c r="D954" s="1">
        <v>2.9</v>
      </c>
      <c r="E954" s="1">
        <v>0</v>
      </c>
      <c r="F954" s="1">
        <v>1</v>
      </c>
      <c r="G954" s="1">
        <f t="shared" si="57"/>
        <v>-0.26046968404483217</v>
      </c>
      <c r="H954">
        <f t="shared" si="58"/>
        <v>0.43524825296253777</v>
      </c>
      <c r="I954">
        <f t="shared" si="59"/>
        <v>0.43524825296253777</v>
      </c>
      <c r="J954">
        <f t="shared" si="60"/>
        <v>-0.8318387142131457</v>
      </c>
    </row>
    <row r="955" spans="1:10" x14ac:dyDescent="0.2">
      <c r="A955" s="1">
        <v>5.5</v>
      </c>
      <c r="B955" s="1">
        <v>0</v>
      </c>
      <c r="C955" s="1">
        <v>18.7</v>
      </c>
      <c r="D955" s="1">
        <v>0.7</v>
      </c>
      <c r="E955" s="1">
        <v>1</v>
      </c>
      <c r="F955" s="1">
        <v>0</v>
      </c>
      <c r="G955" s="1">
        <f t="shared" si="57"/>
        <v>-0.27846739872743131</v>
      </c>
      <c r="H955">
        <f t="shared" si="58"/>
        <v>0.43082955366049724</v>
      </c>
      <c r="I955">
        <f t="shared" si="59"/>
        <v>0.56917044633950276</v>
      </c>
      <c r="J955">
        <f t="shared" si="60"/>
        <v>-0.56357533551372985</v>
      </c>
    </row>
    <row r="956" spans="1:10" x14ac:dyDescent="0.2">
      <c r="A956" s="1">
        <v>2.6</v>
      </c>
      <c r="B956" s="1">
        <v>0</v>
      </c>
      <c r="C956" s="1">
        <v>14.6</v>
      </c>
      <c r="D956" s="1">
        <v>3.6</v>
      </c>
      <c r="E956" s="1">
        <v>0</v>
      </c>
      <c r="F956" s="1">
        <v>0</v>
      </c>
      <c r="G956" s="1">
        <f t="shared" si="57"/>
        <v>-0.3987670857047656</v>
      </c>
      <c r="H956">
        <f t="shared" si="58"/>
        <v>0.40160859680462296</v>
      </c>
      <c r="I956">
        <f t="shared" si="59"/>
        <v>0.59839140319537698</v>
      </c>
      <c r="J956">
        <f t="shared" si="60"/>
        <v>-0.51351021874295211</v>
      </c>
    </row>
    <row r="957" spans="1:10" x14ac:dyDescent="0.2">
      <c r="A957" s="1">
        <v>2.4</v>
      </c>
      <c r="B957" s="1">
        <v>1</v>
      </c>
      <c r="C957" s="1">
        <v>18.8</v>
      </c>
      <c r="D957" s="1">
        <v>2.1</v>
      </c>
      <c r="E957" s="1">
        <v>1</v>
      </c>
      <c r="F957" s="1">
        <v>1</v>
      </c>
      <c r="G957" s="1">
        <f t="shared" si="57"/>
        <v>-0.47704549799858842</v>
      </c>
      <c r="H957">
        <f t="shared" si="58"/>
        <v>0.38295003013879475</v>
      </c>
      <c r="I957">
        <f t="shared" si="59"/>
        <v>0.38295003013879475</v>
      </c>
      <c r="J957">
        <f t="shared" si="60"/>
        <v>-0.9598507679248931</v>
      </c>
    </row>
    <row r="958" spans="1:10" x14ac:dyDescent="0.2">
      <c r="A958" s="1">
        <v>5.3</v>
      </c>
      <c r="B958" s="1">
        <v>0</v>
      </c>
      <c r="C958" s="1">
        <v>24.1</v>
      </c>
      <c r="D958" s="1">
        <v>1.2</v>
      </c>
      <c r="E958" s="1">
        <v>1</v>
      </c>
      <c r="F958" s="1">
        <v>0</v>
      </c>
      <c r="G958" s="1">
        <f t="shared" si="57"/>
        <v>-0.57780782281249154</v>
      </c>
      <c r="H958">
        <f t="shared" si="58"/>
        <v>0.35943716944258791</v>
      </c>
      <c r="I958">
        <f t="shared" si="59"/>
        <v>0.64056283055741203</v>
      </c>
      <c r="J958">
        <f t="shared" si="60"/>
        <v>-0.44540806634808511</v>
      </c>
    </row>
    <row r="959" spans="1:10" x14ac:dyDescent="0.2">
      <c r="A959" s="1">
        <v>5.5</v>
      </c>
      <c r="B959" s="1">
        <v>0</v>
      </c>
      <c r="C959" s="1">
        <v>24.2</v>
      </c>
      <c r="D959" s="1">
        <v>0.9</v>
      </c>
      <c r="E959" s="1">
        <v>1</v>
      </c>
      <c r="F959" s="1">
        <v>0</v>
      </c>
      <c r="G959" s="1">
        <f t="shared" si="57"/>
        <v>-0.57065150886212046</v>
      </c>
      <c r="H959">
        <f t="shared" si="58"/>
        <v>0.36108650617624632</v>
      </c>
      <c r="I959">
        <f t="shared" si="59"/>
        <v>0.63891349382375373</v>
      </c>
      <c r="J959">
        <f t="shared" si="60"/>
        <v>-0.44798621119656873</v>
      </c>
    </row>
    <row r="960" spans="1:10" x14ac:dyDescent="0.2">
      <c r="A960" s="1">
        <v>6.3</v>
      </c>
      <c r="B960" s="1">
        <v>0</v>
      </c>
      <c r="C960" s="1">
        <v>23.7</v>
      </c>
      <c r="D960" s="1">
        <v>1.8</v>
      </c>
      <c r="E960" s="1">
        <v>1</v>
      </c>
      <c r="F960" s="1">
        <v>0</v>
      </c>
      <c r="G960" s="1">
        <f t="shared" si="57"/>
        <v>-0.49421430776586917</v>
      </c>
      <c r="H960">
        <f t="shared" si="58"/>
        <v>0.37890128817050472</v>
      </c>
      <c r="I960">
        <f t="shared" si="59"/>
        <v>0.62109871182949528</v>
      </c>
      <c r="J960">
        <f t="shared" si="60"/>
        <v>-0.47626525343368958</v>
      </c>
    </row>
    <row r="961" spans="1:10" x14ac:dyDescent="0.2">
      <c r="A961" s="1">
        <v>2.5</v>
      </c>
      <c r="B961" s="1">
        <v>0</v>
      </c>
      <c r="C961" s="1">
        <v>19.899999999999999</v>
      </c>
      <c r="D961" s="1">
        <v>2.1</v>
      </c>
      <c r="E961" s="1">
        <v>1</v>
      </c>
      <c r="F961" s="1">
        <v>0</v>
      </c>
      <c r="G961" s="1">
        <f t="shared" si="57"/>
        <v>-0.5292479438672979</v>
      </c>
      <c r="H961">
        <f t="shared" si="58"/>
        <v>0.37069231025979793</v>
      </c>
      <c r="I961">
        <f t="shared" si="59"/>
        <v>0.62930768974020213</v>
      </c>
      <c r="J961">
        <f t="shared" si="60"/>
        <v>-0.46313496900984019</v>
      </c>
    </row>
    <row r="962" spans="1:10" x14ac:dyDescent="0.2">
      <c r="A962" s="1">
        <v>2.6</v>
      </c>
      <c r="B962" s="1">
        <v>0</v>
      </c>
      <c r="C962" s="1">
        <v>3</v>
      </c>
      <c r="D962" s="1">
        <v>0.7</v>
      </c>
      <c r="E962" s="1">
        <v>1</v>
      </c>
      <c r="F962" s="1">
        <v>1</v>
      </c>
      <c r="G962" s="1">
        <f t="shared" si="57"/>
        <v>0.37478851615933828</v>
      </c>
      <c r="H962">
        <f t="shared" si="58"/>
        <v>0.5926155440261498</v>
      </c>
      <c r="I962">
        <f t="shared" si="59"/>
        <v>0.5926155440261498</v>
      </c>
      <c r="J962">
        <f t="shared" si="60"/>
        <v>-0.52320941397042819</v>
      </c>
    </row>
    <row r="963" spans="1:10" x14ac:dyDescent="0.2">
      <c r="A963" s="1">
        <v>3.5</v>
      </c>
      <c r="B963" s="1">
        <v>2</v>
      </c>
      <c r="C963" s="1">
        <v>14.4</v>
      </c>
      <c r="D963" s="1">
        <v>2.4</v>
      </c>
      <c r="E963" s="1">
        <v>1</v>
      </c>
      <c r="F963" s="1">
        <v>0</v>
      </c>
      <c r="G963" s="1">
        <f t="shared" ref="G963:G1001" si="61">$O$4+$O$5*A963+$O$6*C963+$O$7*E963</f>
        <v>-0.17472007215032784</v>
      </c>
      <c r="H963">
        <f t="shared" ref="H963:H1001" si="62">1/(1+EXP(-G963))</f>
        <v>0.45643076249685338</v>
      </c>
      <c r="I963">
        <f t="shared" ref="I963:I1001" si="63">IF(F963=1,H963,1-H963)</f>
        <v>0.54356923750314667</v>
      </c>
      <c r="J963">
        <f t="shared" ref="J963:J1001" si="64">LN(I963)</f>
        <v>-0.60959818862441972</v>
      </c>
    </row>
    <row r="964" spans="1:10" x14ac:dyDescent="0.2">
      <c r="A964" s="1">
        <v>6.7</v>
      </c>
      <c r="B964" s="1">
        <v>0</v>
      </c>
      <c r="C964" s="1">
        <v>24</v>
      </c>
      <c r="D964" s="1">
        <v>1.2</v>
      </c>
      <c r="E964" s="1">
        <v>1</v>
      </c>
      <c r="F964" s="1">
        <v>1</v>
      </c>
      <c r="G964" s="1">
        <f t="shared" si="61"/>
        <v>-0.48521411823121241</v>
      </c>
      <c r="H964">
        <f t="shared" si="62"/>
        <v>0.38102164538101557</v>
      </c>
      <c r="I964">
        <f t="shared" si="63"/>
        <v>0.38102164538101557</v>
      </c>
      <c r="J964">
        <f t="shared" si="64"/>
        <v>-0.96489909344551505</v>
      </c>
    </row>
    <row r="965" spans="1:10" x14ac:dyDescent="0.2">
      <c r="A965" s="1">
        <v>2.5</v>
      </c>
      <c r="B965" s="1">
        <v>2</v>
      </c>
      <c r="C965" s="1">
        <v>13.4</v>
      </c>
      <c r="D965" s="1">
        <v>2.2999999999999998</v>
      </c>
      <c r="E965" s="1">
        <v>1</v>
      </c>
      <c r="F965" s="1">
        <v>0</v>
      </c>
      <c r="G965" s="1">
        <f t="shared" si="61"/>
        <v>-0.18393945007175647</v>
      </c>
      <c r="H965">
        <f t="shared" si="62"/>
        <v>0.45414435356541122</v>
      </c>
      <c r="I965">
        <f t="shared" si="63"/>
        <v>0.54585564643458873</v>
      </c>
      <c r="J965">
        <f t="shared" si="64"/>
        <v>-0.60540072201222983</v>
      </c>
    </row>
    <row r="966" spans="1:10" x14ac:dyDescent="0.2">
      <c r="A966" s="1">
        <v>4.7</v>
      </c>
      <c r="B966" s="1">
        <v>0</v>
      </c>
      <c r="C966" s="1">
        <v>23</v>
      </c>
      <c r="D966" s="1">
        <v>0.8</v>
      </c>
      <c r="E966" s="1">
        <v>1</v>
      </c>
      <c r="F966" s="1">
        <v>0</v>
      </c>
      <c r="G966" s="1">
        <f t="shared" si="61"/>
        <v>-0.55677725773492226</v>
      </c>
      <c r="H966">
        <f t="shared" si="62"/>
        <v>0.36429346750561753</v>
      </c>
      <c r="I966">
        <f t="shared" si="63"/>
        <v>0.63570653249438247</v>
      </c>
      <c r="J966">
        <f t="shared" si="64"/>
        <v>-0.45301824902778948</v>
      </c>
    </row>
    <row r="967" spans="1:10" x14ac:dyDescent="0.2">
      <c r="A967" s="1">
        <v>4.5</v>
      </c>
      <c r="B967" s="1">
        <v>2</v>
      </c>
      <c r="C967" s="1">
        <v>16.2</v>
      </c>
      <c r="D967" s="1">
        <v>2.2999999999999998</v>
      </c>
      <c r="E967" s="1">
        <v>1</v>
      </c>
      <c r="F967" s="1">
        <v>1</v>
      </c>
      <c r="G967" s="1">
        <f t="shared" si="61"/>
        <v>-0.20800020115758125</v>
      </c>
      <c r="H967">
        <f t="shared" si="62"/>
        <v>0.44818662001746695</v>
      </c>
      <c r="I967">
        <f t="shared" si="63"/>
        <v>0.44818662001746695</v>
      </c>
      <c r="J967">
        <f t="shared" si="64"/>
        <v>-0.80254557076625055</v>
      </c>
    </row>
    <row r="968" spans="1:10" x14ac:dyDescent="0.2">
      <c r="A968" s="1">
        <v>6.8</v>
      </c>
      <c r="B968" s="1">
        <v>0</v>
      </c>
      <c r="C968" s="1">
        <v>25</v>
      </c>
      <c r="D968" s="1">
        <v>1.5</v>
      </c>
      <c r="E968" s="1">
        <v>1</v>
      </c>
      <c r="F968" s="1">
        <v>0</v>
      </c>
      <c r="G968" s="1">
        <f t="shared" si="61"/>
        <v>-0.53210412573383692</v>
      </c>
      <c r="H968">
        <f t="shared" si="62"/>
        <v>0.3700262679607233</v>
      </c>
      <c r="I968">
        <f t="shared" si="63"/>
        <v>0.62997373203927665</v>
      </c>
      <c r="J968">
        <f t="shared" si="64"/>
        <v>-0.46207715564157803</v>
      </c>
    </row>
    <row r="969" spans="1:10" x14ac:dyDescent="0.2">
      <c r="A969" s="1">
        <v>1.2</v>
      </c>
      <c r="B969" s="1">
        <v>2</v>
      </c>
      <c r="C969" s="1">
        <v>5.0999999999999996</v>
      </c>
      <c r="D969" s="1">
        <v>3</v>
      </c>
      <c r="E969" s="1">
        <v>0</v>
      </c>
      <c r="F969" s="1">
        <v>1</v>
      </c>
      <c r="G969" s="1">
        <f t="shared" si="61"/>
        <v>1.8633292858139971E-2</v>
      </c>
      <c r="H969">
        <f t="shared" si="62"/>
        <v>0.50465818843855037</v>
      </c>
      <c r="I969">
        <f t="shared" si="63"/>
        <v>0.50465818843855037</v>
      </c>
      <c r="J969">
        <f t="shared" si="64"/>
        <v>-0.68387393345337999</v>
      </c>
    </row>
    <row r="970" spans="1:10" x14ac:dyDescent="0.2">
      <c r="A970" s="1">
        <v>3.2</v>
      </c>
      <c r="B970" s="1">
        <v>1</v>
      </c>
      <c r="C970" s="1">
        <v>15.7</v>
      </c>
      <c r="D970" s="1">
        <v>1.5</v>
      </c>
      <c r="E970" s="1">
        <v>1</v>
      </c>
      <c r="F970" s="1">
        <v>1</v>
      </c>
      <c r="G970" s="1">
        <f t="shared" si="61"/>
        <v>-0.26248489938412045</v>
      </c>
      <c r="H970">
        <f t="shared" si="62"/>
        <v>0.43475296329723728</v>
      </c>
      <c r="I970">
        <f t="shared" si="63"/>
        <v>0.43475296329723728</v>
      </c>
      <c r="J970">
        <f t="shared" si="64"/>
        <v>-0.83297730967612127</v>
      </c>
    </row>
    <row r="971" spans="1:10" x14ac:dyDescent="0.2">
      <c r="A971" s="1">
        <v>6.1</v>
      </c>
      <c r="B971" s="1">
        <v>0</v>
      </c>
      <c r="C971" s="1">
        <v>4</v>
      </c>
      <c r="D971" s="1">
        <v>0</v>
      </c>
      <c r="E971" s="1">
        <v>1</v>
      </c>
      <c r="F971" s="1">
        <v>0</v>
      </c>
      <c r="G971" s="1">
        <f t="shared" si="61"/>
        <v>0.53986729803646993</v>
      </c>
      <c r="H971">
        <f t="shared" si="62"/>
        <v>0.63178154733733938</v>
      </c>
      <c r="I971">
        <f t="shared" si="63"/>
        <v>0.36821845266266062</v>
      </c>
      <c r="J971">
        <f t="shared" si="64"/>
        <v>-0.99907889557074658</v>
      </c>
    </row>
    <row r="972" spans="1:10" x14ac:dyDescent="0.2">
      <c r="A972" s="1">
        <v>4.4000000000000004</v>
      </c>
      <c r="B972" s="1">
        <v>0</v>
      </c>
      <c r="C972" s="1">
        <v>23.9</v>
      </c>
      <c r="D972" s="1">
        <v>1</v>
      </c>
      <c r="E972" s="1">
        <v>1</v>
      </c>
      <c r="F972" s="1">
        <v>0</v>
      </c>
      <c r="G972" s="1">
        <f t="shared" si="61"/>
        <v>-0.62329233150437402</v>
      </c>
      <c r="H972">
        <f t="shared" si="62"/>
        <v>0.34903303284734705</v>
      </c>
      <c r="I972">
        <f t="shared" si="63"/>
        <v>0.65096696715265301</v>
      </c>
      <c r="J972">
        <f t="shared" si="64"/>
        <v>-0.42929637976196533</v>
      </c>
    </row>
    <row r="973" spans="1:10" x14ac:dyDescent="0.2">
      <c r="A973" s="1">
        <v>2.4</v>
      </c>
      <c r="B973" s="1">
        <v>0</v>
      </c>
      <c r="C973" s="1">
        <v>1</v>
      </c>
      <c r="D973" s="1">
        <v>0.4</v>
      </c>
      <c r="E973" s="1">
        <v>1</v>
      </c>
      <c r="F973" s="1">
        <v>0</v>
      </c>
      <c r="G973" s="1">
        <f t="shared" si="61"/>
        <v>0.46856853116458708</v>
      </c>
      <c r="H973">
        <f t="shared" si="62"/>
        <v>0.61504489100367121</v>
      </c>
      <c r="I973">
        <f t="shared" si="63"/>
        <v>0.38495510899632879</v>
      </c>
      <c r="J973">
        <f t="shared" si="64"/>
        <v>-0.95462855150219805</v>
      </c>
    </row>
    <row r="974" spans="1:10" x14ac:dyDescent="0.2">
      <c r="A974" s="1">
        <v>4.7</v>
      </c>
      <c r="B974" s="1">
        <v>2</v>
      </c>
      <c r="C974" s="1">
        <v>23.7</v>
      </c>
      <c r="D974" s="1">
        <v>2.8</v>
      </c>
      <c r="E974" s="1">
        <v>0</v>
      </c>
      <c r="F974" s="1">
        <v>0</v>
      </c>
      <c r="G974" s="1">
        <f t="shared" si="61"/>
        <v>-0.75127707769573326</v>
      </c>
      <c r="H974">
        <f t="shared" si="62"/>
        <v>0.32054309568619715</v>
      </c>
      <c r="I974">
        <f t="shared" si="63"/>
        <v>0.67945690431380279</v>
      </c>
      <c r="J974">
        <f t="shared" si="64"/>
        <v>-0.38646147004564974</v>
      </c>
    </row>
    <row r="975" spans="1:10" x14ac:dyDescent="0.2">
      <c r="A975" s="1">
        <v>6.1</v>
      </c>
      <c r="B975" s="1">
        <v>0</v>
      </c>
      <c r="C975" s="1">
        <v>22.4</v>
      </c>
      <c r="D975" s="1">
        <v>0.8</v>
      </c>
      <c r="E975" s="1">
        <v>1</v>
      </c>
      <c r="F975" s="1">
        <v>0</v>
      </c>
      <c r="G975" s="1">
        <f t="shared" si="61"/>
        <v>-0.43762136132321694</v>
      </c>
      <c r="H975">
        <f t="shared" si="62"/>
        <v>0.39230789695694673</v>
      </c>
      <c r="I975">
        <f t="shared" si="63"/>
        <v>0.60769210304305332</v>
      </c>
      <c r="J975">
        <f t="shared" si="64"/>
        <v>-0.49808693475321342</v>
      </c>
    </row>
    <row r="976" spans="1:10" x14ac:dyDescent="0.2">
      <c r="A976" s="1">
        <v>2.1</v>
      </c>
      <c r="B976" s="1">
        <v>1</v>
      </c>
      <c r="C976" s="1">
        <v>9.8000000000000007</v>
      </c>
      <c r="D976" s="1">
        <v>1.3</v>
      </c>
      <c r="E976" s="1">
        <v>1</v>
      </c>
      <c r="F976" s="1">
        <v>0</v>
      </c>
      <c r="G976" s="1">
        <f t="shared" si="61"/>
        <v>-1.7629173525599812E-2</v>
      </c>
      <c r="H976">
        <f t="shared" si="62"/>
        <v>0.49559282075945543</v>
      </c>
      <c r="I976">
        <f t="shared" si="63"/>
        <v>0.50440717924054457</v>
      </c>
      <c r="J976">
        <f t="shared" si="64"/>
        <v>-0.68437144176398723</v>
      </c>
    </row>
    <row r="977" spans="1:10" x14ac:dyDescent="0.2">
      <c r="A977" s="1">
        <v>2.5</v>
      </c>
      <c r="B977" s="1">
        <v>3</v>
      </c>
      <c r="C977" s="1">
        <v>20.9</v>
      </c>
      <c r="D977" s="1">
        <v>1.9</v>
      </c>
      <c r="E977" s="1">
        <v>1</v>
      </c>
      <c r="F977" s="1">
        <v>0</v>
      </c>
      <c r="G977" s="1">
        <f t="shared" si="61"/>
        <v>-0.58237232752815049</v>
      </c>
      <c r="H977">
        <f t="shared" si="62"/>
        <v>0.35838690400748918</v>
      </c>
      <c r="I977">
        <f t="shared" si="63"/>
        <v>0.64161309599251082</v>
      </c>
      <c r="J977">
        <f t="shared" si="64"/>
        <v>-0.44376981117849429</v>
      </c>
    </row>
    <row r="978" spans="1:10" x14ac:dyDescent="0.2">
      <c r="A978" s="1">
        <v>2.8</v>
      </c>
      <c r="B978" s="1">
        <v>1</v>
      </c>
      <c r="C978" s="1">
        <v>9.6999999999999993</v>
      </c>
      <c r="D978" s="1">
        <v>1.5</v>
      </c>
      <c r="E978" s="1">
        <v>1</v>
      </c>
      <c r="F978" s="1">
        <v>1</v>
      </c>
      <c r="G978" s="1">
        <f t="shared" si="61"/>
        <v>3.1323897948082297E-2</v>
      </c>
      <c r="H978">
        <f t="shared" si="62"/>
        <v>0.50783033424591539</v>
      </c>
      <c r="I978">
        <f t="shared" si="63"/>
        <v>0.50783033424591539</v>
      </c>
      <c r="J978">
        <f t="shared" si="64"/>
        <v>-0.6776078748948613</v>
      </c>
    </row>
    <row r="979" spans="1:10" x14ac:dyDescent="0.2">
      <c r="A979" s="1">
        <v>4.5999999999999996</v>
      </c>
      <c r="B979" s="1">
        <v>1</v>
      </c>
      <c r="C979" s="1">
        <v>17.899999999999999</v>
      </c>
      <c r="D979" s="1">
        <v>2.6</v>
      </c>
      <c r="E979" s="1">
        <v>0</v>
      </c>
      <c r="F979" s="1">
        <v>0</v>
      </c>
      <c r="G979" s="1">
        <f t="shared" si="61"/>
        <v>-0.44939002862101651</v>
      </c>
      <c r="H979">
        <f t="shared" si="62"/>
        <v>0.38950580199493057</v>
      </c>
      <c r="I979">
        <f t="shared" si="63"/>
        <v>0.61049419800506943</v>
      </c>
      <c r="J979">
        <f t="shared" si="64"/>
        <v>-0.49348648915373783</v>
      </c>
    </row>
    <row r="980" spans="1:10" x14ac:dyDescent="0.2">
      <c r="A980" s="1">
        <v>2.4</v>
      </c>
      <c r="B980" s="1">
        <v>0</v>
      </c>
      <c r="C980" s="1">
        <v>3.1</v>
      </c>
      <c r="D980" s="1">
        <v>2.4</v>
      </c>
      <c r="E980" s="1">
        <v>1</v>
      </c>
      <c r="F980" s="1">
        <v>0</v>
      </c>
      <c r="G980" s="1">
        <f t="shared" si="61"/>
        <v>0.3570073254767967</v>
      </c>
      <c r="H980">
        <f t="shared" si="62"/>
        <v>0.58831579939484213</v>
      </c>
      <c r="I980">
        <f t="shared" si="63"/>
        <v>0.41168420060515787</v>
      </c>
      <c r="J980">
        <f t="shared" si="64"/>
        <v>-0.8874987269320701</v>
      </c>
    </row>
    <row r="981" spans="1:10" x14ac:dyDescent="0.2">
      <c r="A981" s="1">
        <v>2.8</v>
      </c>
      <c r="B981" s="1">
        <v>1</v>
      </c>
      <c r="C981" s="1">
        <v>23.8</v>
      </c>
      <c r="D981" s="1">
        <v>2.4</v>
      </c>
      <c r="E981" s="1">
        <v>1</v>
      </c>
      <c r="F981" s="1">
        <v>1</v>
      </c>
      <c r="G981" s="1">
        <f t="shared" si="61"/>
        <v>-0.71772991166993882</v>
      </c>
      <c r="H981">
        <f t="shared" si="62"/>
        <v>0.32789306759421083</v>
      </c>
      <c r="I981">
        <f t="shared" si="63"/>
        <v>0.32789306759421083</v>
      </c>
      <c r="J981">
        <f t="shared" si="64"/>
        <v>-1.1150677371842093</v>
      </c>
    </row>
    <row r="982" spans="1:10" x14ac:dyDescent="0.2">
      <c r="A982" s="1">
        <v>7.7</v>
      </c>
      <c r="B982" s="1">
        <v>0</v>
      </c>
      <c r="C982" s="1">
        <v>24.4</v>
      </c>
      <c r="D982" s="1">
        <v>0.9</v>
      </c>
      <c r="E982" s="1">
        <v>1</v>
      </c>
      <c r="F982" s="1">
        <v>1</v>
      </c>
      <c r="G982" s="1">
        <f t="shared" si="61"/>
        <v>-0.44412011011327224</v>
      </c>
      <c r="H982">
        <f t="shared" si="62"/>
        <v>0.39075966857543287</v>
      </c>
      <c r="I982">
        <f t="shared" si="63"/>
        <v>0.39075966857543287</v>
      </c>
      <c r="J982">
        <f t="shared" si="64"/>
        <v>-0.9396625663515249</v>
      </c>
    </row>
    <row r="983" spans="1:10" x14ac:dyDescent="0.2">
      <c r="A983" s="1">
        <v>2.5</v>
      </c>
      <c r="B983" s="1">
        <v>0</v>
      </c>
      <c r="C983" s="1">
        <v>4.9000000000000004</v>
      </c>
      <c r="D983" s="1">
        <v>0.9</v>
      </c>
      <c r="E983" s="1">
        <v>1</v>
      </c>
      <c r="F983" s="1">
        <v>1</v>
      </c>
      <c r="G983" s="1">
        <f t="shared" si="61"/>
        <v>0.26761781104549021</v>
      </c>
      <c r="H983">
        <f t="shared" si="62"/>
        <v>0.5665079878405952</v>
      </c>
      <c r="I983">
        <f t="shared" si="63"/>
        <v>0.5665079878405952</v>
      </c>
      <c r="J983">
        <f t="shared" si="64"/>
        <v>-0.56826409827704139</v>
      </c>
    </row>
    <row r="984" spans="1:10" x14ac:dyDescent="0.2">
      <c r="A984" s="1">
        <v>3.1</v>
      </c>
      <c r="B984" s="1">
        <v>1</v>
      </c>
      <c r="C984" s="1">
        <v>13.1</v>
      </c>
      <c r="D984" s="1">
        <v>3.2</v>
      </c>
      <c r="E984" s="1">
        <v>0</v>
      </c>
      <c r="F984" s="1">
        <v>1</v>
      </c>
      <c r="G984" s="1">
        <f t="shared" si="61"/>
        <v>-0.28790862942234613</v>
      </c>
      <c r="H984">
        <f t="shared" si="62"/>
        <v>0.42851594612978811</v>
      </c>
      <c r="I984">
        <f t="shared" si="63"/>
        <v>0.42851594612978811</v>
      </c>
      <c r="J984">
        <f t="shared" si="64"/>
        <v>-0.84742732779824159</v>
      </c>
    </row>
    <row r="985" spans="1:10" x14ac:dyDescent="0.2">
      <c r="A985" s="1">
        <v>0.7</v>
      </c>
      <c r="B985" s="1">
        <v>0</v>
      </c>
      <c r="C985" s="1">
        <v>21.8</v>
      </c>
      <c r="D985" s="1">
        <v>0.8</v>
      </c>
      <c r="E985" s="1">
        <v>1</v>
      </c>
      <c r="F985" s="1">
        <v>1</v>
      </c>
      <c r="G985" s="1">
        <f t="shared" si="61"/>
        <v>-0.74240304367102405</v>
      </c>
      <c r="H985">
        <f t="shared" si="62"/>
        <v>0.32247888793310647</v>
      </c>
      <c r="I985">
        <f t="shared" si="63"/>
        <v>0.32247888793310647</v>
      </c>
      <c r="J985">
        <f t="shared" si="64"/>
        <v>-1.1317176086624694</v>
      </c>
    </row>
    <row r="986" spans="1:10" x14ac:dyDescent="0.2">
      <c r="A986" s="1">
        <v>6.4</v>
      </c>
      <c r="B986" s="1">
        <v>0</v>
      </c>
      <c r="C986" s="1">
        <v>25.2</v>
      </c>
      <c r="D986" s="1">
        <v>0.7</v>
      </c>
      <c r="E986" s="1">
        <v>1</v>
      </c>
      <c r="F986" s="1">
        <v>0</v>
      </c>
      <c r="G986" s="1">
        <f t="shared" si="61"/>
        <v>-0.56766650709891975</v>
      </c>
      <c r="H986">
        <f t="shared" si="62"/>
        <v>0.36177544032093972</v>
      </c>
      <c r="I986">
        <f t="shared" si="63"/>
        <v>0.63822455967906033</v>
      </c>
      <c r="J986">
        <f t="shared" si="64"/>
        <v>-0.44906508314722193</v>
      </c>
    </row>
    <row r="987" spans="1:10" x14ac:dyDescent="0.2">
      <c r="A987" s="1">
        <v>3.8</v>
      </c>
      <c r="B987" s="1">
        <v>7</v>
      </c>
      <c r="C987" s="1">
        <v>16.899999999999999</v>
      </c>
      <c r="D987" s="1">
        <v>8</v>
      </c>
      <c r="E987" s="1">
        <v>0</v>
      </c>
      <c r="F987" s="1">
        <v>1</v>
      </c>
      <c r="G987" s="1">
        <f t="shared" si="61"/>
        <v>-0.44614065422598892</v>
      </c>
      <c r="H987">
        <f t="shared" si="62"/>
        <v>0.39027875092353609</v>
      </c>
      <c r="I987">
        <f t="shared" si="63"/>
        <v>0.39027875092353609</v>
      </c>
      <c r="J987">
        <f t="shared" si="64"/>
        <v>-0.94089404920990527</v>
      </c>
    </row>
    <row r="988" spans="1:10" x14ac:dyDescent="0.2">
      <c r="A988" s="1">
        <v>7.5</v>
      </c>
      <c r="B988" s="1">
        <v>0</v>
      </c>
      <c r="C988" s="1">
        <v>25.5</v>
      </c>
      <c r="D988" s="1">
        <v>0.9</v>
      </c>
      <c r="E988" s="1">
        <v>1</v>
      </c>
      <c r="F988" s="1">
        <v>0</v>
      </c>
      <c r="G988" s="1">
        <f t="shared" si="61"/>
        <v>-0.51502568445666652</v>
      </c>
      <c r="H988">
        <f t="shared" si="62"/>
        <v>0.374016128761819</v>
      </c>
      <c r="I988">
        <f t="shared" si="63"/>
        <v>0.625983871238181</v>
      </c>
      <c r="J988">
        <f t="shared" si="64"/>
        <v>-0.46843067300919461</v>
      </c>
    </row>
    <row r="989" spans="1:10" x14ac:dyDescent="0.2">
      <c r="A989" s="1">
        <v>7.4</v>
      </c>
      <c r="B989" s="1">
        <v>0</v>
      </c>
      <c r="C989" s="1">
        <v>24</v>
      </c>
      <c r="D989" s="1">
        <v>0.7</v>
      </c>
      <c r="E989" s="1">
        <v>1</v>
      </c>
      <c r="F989" s="1">
        <v>0</v>
      </c>
      <c r="G989" s="1">
        <f t="shared" si="61"/>
        <v>-0.44157348512361561</v>
      </c>
      <c r="H989">
        <f t="shared" si="62"/>
        <v>0.39136610317966097</v>
      </c>
      <c r="I989">
        <f t="shared" si="63"/>
        <v>0.60863389682033908</v>
      </c>
      <c r="J989">
        <f t="shared" si="64"/>
        <v>-0.49653834668454905</v>
      </c>
    </row>
    <row r="990" spans="1:10" x14ac:dyDescent="0.2">
      <c r="A990" s="1">
        <v>2.2999999999999998</v>
      </c>
      <c r="B990" s="1">
        <v>3</v>
      </c>
      <c r="C990" s="1">
        <v>12.3</v>
      </c>
      <c r="D990" s="1">
        <v>2.8</v>
      </c>
      <c r="E990" s="1">
        <v>0</v>
      </c>
      <c r="F990" s="1">
        <v>0</v>
      </c>
      <c r="G990" s="1">
        <f t="shared" si="61"/>
        <v>-0.29528413175948909</v>
      </c>
      <c r="H990">
        <f t="shared" si="62"/>
        <v>0.42671071909556602</v>
      </c>
      <c r="I990">
        <f t="shared" si="63"/>
        <v>0.57328928090443398</v>
      </c>
      <c r="J990">
        <f t="shared" si="64"/>
        <v>-0.55636483642655754</v>
      </c>
    </row>
    <row r="991" spans="1:10" x14ac:dyDescent="0.2">
      <c r="A991" s="1">
        <v>11.2</v>
      </c>
      <c r="B991" s="1">
        <v>0</v>
      </c>
      <c r="C991" s="1">
        <v>23.9</v>
      </c>
      <c r="D991" s="1">
        <v>1.4</v>
      </c>
      <c r="E991" s="1">
        <v>1</v>
      </c>
      <c r="F991" s="1">
        <v>1</v>
      </c>
      <c r="G991" s="1">
        <f t="shared" si="61"/>
        <v>-0.19935475274486195</v>
      </c>
      <c r="H991">
        <f t="shared" si="62"/>
        <v>0.45032571720678455</v>
      </c>
      <c r="I991">
        <f t="shared" si="63"/>
        <v>0.45032571720678455</v>
      </c>
      <c r="J991">
        <f t="shared" si="64"/>
        <v>-0.79778414203117054</v>
      </c>
    </row>
    <row r="992" spans="1:10" x14ac:dyDescent="0.2">
      <c r="A992" s="1">
        <v>1.5</v>
      </c>
      <c r="B992" s="1">
        <v>2</v>
      </c>
      <c r="C992" s="1">
        <v>2.8</v>
      </c>
      <c r="D992" s="1">
        <v>2.4</v>
      </c>
      <c r="E992" s="1">
        <v>1</v>
      </c>
      <c r="F992" s="1">
        <v>1</v>
      </c>
      <c r="G992" s="1">
        <f t="shared" si="61"/>
        <v>0.31683525515099942</v>
      </c>
      <c r="H992">
        <f t="shared" si="62"/>
        <v>0.57855278655192399</v>
      </c>
      <c r="I992">
        <f t="shared" si="63"/>
        <v>0.57855278655192399</v>
      </c>
      <c r="J992">
        <f t="shared" si="64"/>
        <v>-0.54722548923041825</v>
      </c>
    </row>
    <row r="993" spans="1:10" x14ac:dyDescent="0.2">
      <c r="A993" s="1">
        <v>1.7</v>
      </c>
      <c r="B993" s="1">
        <v>3</v>
      </c>
      <c r="C993" s="1">
        <v>4.9000000000000004</v>
      </c>
      <c r="D993" s="1">
        <v>3.5</v>
      </c>
      <c r="E993" s="1">
        <v>0</v>
      </c>
      <c r="F993" s="1">
        <v>1</v>
      </c>
      <c r="G993" s="1">
        <f t="shared" si="61"/>
        <v>6.0430050381451106E-2</v>
      </c>
      <c r="H993">
        <f t="shared" si="62"/>
        <v>0.5151029168171074</v>
      </c>
      <c r="I993">
        <f t="shared" si="63"/>
        <v>0.5151029168171074</v>
      </c>
      <c r="J993">
        <f t="shared" si="64"/>
        <v>-0.66338855980362987</v>
      </c>
    </row>
    <row r="994" spans="1:10" x14ac:dyDescent="0.2">
      <c r="A994" s="1">
        <v>6</v>
      </c>
      <c r="B994" s="1">
        <v>0</v>
      </c>
      <c r="C994" s="1">
        <v>24.1</v>
      </c>
      <c r="D994" s="1">
        <v>1</v>
      </c>
      <c r="E994" s="1">
        <v>1</v>
      </c>
      <c r="F994" s="1">
        <v>0</v>
      </c>
      <c r="G994" s="1">
        <f t="shared" si="61"/>
        <v>-0.53416718970489474</v>
      </c>
      <c r="H994">
        <f t="shared" si="62"/>
        <v>0.36954548275070426</v>
      </c>
      <c r="I994">
        <f t="shared" si="63"/>
        <v>0.63045451724929569</v>
      </c>
      <c r="J994">
        <f t="shared" si="64"/>
        <v>-0.46131426376953588</v>
      </c>
    </row>
    <row r="995" spans="1:10" x14ac:dyDescent="0.2">
      <c r="A995" s="1">
        <v>0.6</v>
      </c>
      <c r="B995" s="1">
        <v>0</v>
      </c>
      <c r="C995" s="1">
        <v>1.8</v>
      </c>
      <c r="D995" s="1">
        <v>0.8</v>
      </c>
      <c r="E995" s="1">
        <v>1</v>
      </c>
      <c r="F995" s="1">
        <v>1</v>
      </c>
      <c r="G995" s="1">
        <f t="shared" si="61"/>
        <v>0.31385025338779887</v>
      </c>
      <c r="H995">
        <f t="shared" si="62"/>
        <v>0.57782478502333157</v>
      </c>
      <c r="I995">
        <f t="shared" si="63"/>
        <v>0.57782478502333157</v>
      </c>
      <c r="J995">
        <f t="shared" si="64"/>
        <v>-0.54848459636404912</v>
      </c>
    </row>
    <row r="996" spans="1:10" x14ac:dyDescent="0.2">
      <c r="A996" s="1">
        <v>7.1</v>
      </c>
      <c r="B996" s="1">
        <v>0</v>
      </c>
      <c r="C996" s="1">
        <v>24.2</v>
      </c>
      <c r="D996" s="1">
        <v>1.1000000000000001</v>
      </c>
      <c r="E996" s="1">
        <v>1</v>
      </c>
      <c r="F996" s="1">
        <v>1</v>
      </c>
      <c r="G996" s="1">
        <f t="shared" si="61"/>
        <v>-0.47090149033047057</v>
      </c>
      <c r="H996">
        <f t="shared" si="62"/>
        <v>0.38440289514408638</v>
      </c>
      <c r="I996">
        <f t="shared" si="63"/>
        <v>0.38440289514408638</v>
      </c>
      <c r="J996">
        <f t="shared" si="64"/>
        <v>-0.95606407032204566</v>
      </c>
    </row>
    <row r="997" spans="1:10" x14ac:dyDescent="0.2">
      <c r="A997" s="1">
        <v>2.9</v>
      </c>
      <c r="B997" s="1">
        <v>0</v>
      </c>
      <c r="C997" s="1">
        <v>2.7</v>
      </c>
      <c r="D997" s="1">
        <v>0.8</v>
      </c>
      <c r="E997" s="1">
        <v>1</v>
      </c>
      <c r="F997" s="1">
        <v>0</v>
      </c>
      <c r="G997" s="1">
        <f t="shared" si="61"/>
        <v>0.40942895973227833</v>
      </c>
      <c r="H997">
        <f t="shared" si="62"/>
        <v>0.60095094620370726</v>
      </c>
      <c r="I997">
        <f t="shared" si="63"/>
        <v>0.39904905379629274</v>
      </c>
      <c r="J997">
        <f t="shared" si="64"/>
        <v>-0.91867092780365767</v>
      </c>
    </row>
    <row r="998" spans="1:10" x14ac:dyDescent="0.2">
      <c r="A998" s="1">
        <v>4.2</v>
      </c>
      <c r="B998" s="1">
        <v>6</v>
      </c>
      <c r="C998" s="1">
        <v>20</v>
      </c>
      <c r="D998" s="1">
        <v>7.6</v>
      </c>
      <c r="E998" s="1">
        <v>0</v>
      </c>
      <c r="F998" s="1">
        <v>0</v>
      </c>
      <c r="G998" s="1">
        <f t="shared" si="61"/>
        <v>-0.58588873894171956</v>
      </c>
      <c r="H998">
        <f t="shared" si="62"/>
        <v>0.35757872349669306</v>
      </c>
      <c r="I998">
        <f t="shared" si="63"/>
        <v>0.64242127650330694</v>
      </c>
      <c r="J998">
        <f t="shared" si="64"/>
        <v>-0.44251099656289111</v>
      </c>
    </row>
    <row r="999" spans="1:10" x14ac:dyDescent="0.2">
      <c r="A999" s="1">
        <v>5.6</v>
      </c>
      <c r="B999" s="1">
        <v>0</v>
      </c>
      <c r="C999" s="1">
        <v>11.8</v>
      </c>
      <c r="D999" s="1">
        <v>1.3</v>
      </c>
      <c r="E999" s="1">
        <v>1</v>
      </c>
      <c r="F999" s="1">
        <v>1</v>
      </c>
      <c r="G999" s="1">
        <f t="shared" si="61"/>
        <v>9.4325224690679249E-2</v>
      </c>
      <c r="H999">
        <f t="shared" si="62"/>
        <v>0.52356383765388892</v>
      </c>
      <c r="I999">
        <f t="shared" si="63"/>
        <v>0.52356383765388892</v>
      </c>
      <c r="J999">
        <f t="shared" si="64"/>
        <v>-0.6470963121636224</v>
      </c>
    </row>
    <row r="1000" spans="1:10" x14ac:dyDescent="0.2">
      <c r="A1000" s="1">
        <v>1.9</v>
      </c>
      <c r="B1000" s="1">
        <v>0</v>
      </c>
      <c r="C1000" s="1">
        <v>1</v>
      </c>
      <c r="D1000" s="1">
        <v>-6.6</v>
      </c>
      <c r="E1000" s="1">
        <v>1</v>
      </c>
      <c r="F1000" s="1">
        <v>0</v>
      </c>
      <c r="G1000" s="1">
        <f t="shared" si="61"/>
        <v>0.43739665037344655</v>
      </c>
      <c r="H1000">
        <f t="shared" si="62"/>
        <v>0.60763853011464508</v>
      </c>
      <c r="I1000">
        <f t="shared" si="63"/>
        <v>0.39236146988535492</v>
      </c>
      <c r="J1000">
        <f t="shared" si="64"/>
        <v>-0.9355717470259507</v>
      </c>
    </row>
    <row r="1001" spans="1:10" x14ac:dyDescent="0.2">
      <c r="A1001" s="1">
        <v>4.0999999999999996</v>
      </c>
      <c r="B1001" s="1">
        <v>3</v>
      </c>
      <c r="C1001" s="1">
        <v>13.8</v>
      </c>
      <c r="D1001" s="1">
        <v>3</v>
      </c>
      <c r="E1001" s="1">
        <v>0</v>
      </c>
      <c r="F1001" s="1">
        <v>0</v>
      </c>
      <c r="G1001" s="1">
        <f t="shared" si="61"/>
        <v>-0.26275193640266187</v>
      </c>
      <c r="H1001">
        <f t="shared" si="62"/>
        <v>0.43468734200986869</v>
      </c>
      <c r="I1001">
        <f t="shared" si="63"/>
        <v>0.56531265799013131</v>
      </c>
      <c r="J1001">
        <f t="shared" si="64"/>
        <v>-0.57037632391858717</v>
      </c>
    </row>
    <row r="1002" spans="1:10" x14ac:dyDescent="0.2">
      <c r="A1002" s="1"/>
      <c r="B1002" s="1"/>
      <c r="C1002" s="1"/>
      <c r="D1002" s="1"/>
      <c r="E1002" s="1"/>
      <c r="F1002" s="1"/>
      <c r="G1002" s="1"/>
    </row>
    <row r="1003" spans="1:10" x14ac:dyDescent="0.2">
      <c r="A1003" s="1"/>
      <c r="B1003" s="1"/>
      <c r="C1003" s="1"/>
      <c r="D1003" s="1"/>
      <c r="E1003" s="1"/>
      <c r="F1003" s="1"/>
      <c r="G1003" s="1"/>
    </row>
    <row r="1004" spans="1:10" x14ac:dyDescent="0.2">
      <c r="A1004" s="1"/>
      <c r="B1004" s="1"/>
      <c r="C1004" s="1"/>
      <c r="D1004" s="1"/>
      <c r="E1004" s="1"/>
      <c r="F1004" s="1"/>
      <c r="G1004" s="1"/>
    </row>
    <row r="1005" spans="1:10" x14ac:dyDescent="0.2">
      <c r="A1005" s="1"/>
      <c r="B1005" s="1"/>
      <c r="C1005" s="1"/>
      <c r="D1005" s="1"/>
      <c r="E1005" s="1"/>
      <c r="F1005" s="1"/>
      <c r="G1005" s="1"/>
    </row>
    <row r="1006" spans="1:10" x14ac:dyDescent="0.2">
      <c r="A1006" s="1"/>
      <c r="B1006" s="1"/>
      <c r="C1006" s="1"/>
      <c r="D1006" s="1"/>
      <c r="E1006" s="1"/>
      <c r="F1006" s="1"/>
      <c r="G1006" s="1"/>
    </row>
    <row r="1007" spans="1:10" x14ac:dyDescent="0.2">
      <c r="A1007" s="1"/>
      <c r="B1007" s="1"/>
      <c r="C1007" s="1"/>
      <c r="D1007" s="1"/>
      <c r="E1007" s="1"/>
      <c r="F1007" s="1"/>
      <c r="G1007" s="1"/>
    </row>
    <row r="1008" spans="1:10" x14ac:dyDescent="0.2">
      <c r="A1008" s="1"/>
      <c r="B1008" s="1"/>
      <c r="C1008" s="1"/>
      <c r="D1008" s="1"/>
      <c r="E1008" s="1"/>
      <c r="F1008" s="1"/>
      <c r="G1008" s="1"/>
    </row>
    <row r="1009" spans="1:7" x14ac:dyDescent="0.2">
      <c r="A1009" s="1"/>
      <c r="B1009" s="1"/>
      <c r="C1009" s="1"/>
      <c r="D1009" s="1"/>
      <c r="E1009" s="1"/>
      <c r="F1009" s="1"/>
      <c r="G1009" s="1"/>
    </row>
    <row r="1010" spans="1:7" x14ac:dyDescent="0.2">
      <c r="A1010" s="1"/>
      <c r="B1010" s="1"/>
      <c r="C1010" s="1"/>
      <c r="D1010" s="1"/>
      <c r="E1010" s="1"/>
      <c r="F1010" s="1"/>
      <c r="G1010" s="1"/>
    </row>
    <row r="1011" spans="1:7" x14ac:dyDescent="0.2">
      <c r="A1011" s="1"/>
      <c r="B1011" s="1"/>
      <c r="C1011" s="1"/>
      <c r="D1011" s="1"/>
      <c r="E1011" s="1"/>
      <c r="F10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1"/>
  <sheetViews>
    <sheetView workbookViewId="0">
      <selection activeCell="C1" sqref="C1:C1048576"/>
    </sheetView>
  </sheetViews>
  <sheetFormatPr baseColWidth="10" defaultRowHeight="16" x14ac:dyDescent="0.2"/>
  <cols>
    <col min="1" max="1" width="14.83203125" bestFit="1" customWidth="1"/>
    <col min="3" max="3" width="16.83203125" bestFit="1" customWidth="1"/>
    <col min="6" max="6" width="12.5" bestFit="1" customWidth="1"/>
    <col min="8" max="8" width="16" bestFit="1" customWidth="1"/>
    <col min="9" max="9" width="11.5" bestFit="1" customWidth="1"/>
    <col min="12" max="12" width="14.83203125" bestFit="1" customWidth="1"/>
    <col min="15" max="15" width="17.5" bestFit="1" customWidth="1"/>
    <col min="16" max="16" width="17.5" customWidth="1"/>
    <col min="17" max="17" width="19.5" bestFit="1" customWidth="1"/>
    <col min="18" max="18" width="19.5" customWidth="1"/>
    <col min="20" max="20" width="18.5" bestFit="1" customWidth="1"/>
  </cols>
  <sheetData>
    <row r="1" spans="1:20" x14ac:dyDescent="0.2">
      <c r="A1" s="1" t="s">
        <v>18</v>
      </c>
      <c r="B1" t="s">
        <v>19</v>
      </c>
      <c r="C1" s="1" t="s">
        <v>4</v>
      </c>
      <c r="D1" t="s">
        <v>21</v>
      </c>
      <c r="E1" t="s">
        <v>25</v>
      </c>
      <c r="H1" s="1" t="s">
        <v>22</v>
      </c>
      <c r="I1" t="s">
        <v>23</v>
      </c>
      <c r="J1" t="s">
        <v>21</v>
      </c>
      <c r="K1" t="s">
        <v>25</v>
      </c>
      <c r="O1" t="s">
        <v>31</v>
      </c>
      <c r="P1" t="s">
        <v>32</v>
      </c>
      <c r="Q1" t="s">
        <v>34</v>
      </c>
      <c r="R1" t="s">
        <v>35</v>
      </c>
      <c r="S1" t="s">
        <v>29</v>
      </c>
      <c r="T1" s="9" t="s">
        <v>33</v>
      </c>
    </row>
    <row r="2" spans="1:20" x14ac:dyDescent="0.2">
      <c r="A2" s="1">
        <v>0.35313987200000002</v>
      </c>
      <c r="B2">
        <f>IF(A2&gt;=0.5,1,0)</f>
        <v>0</v>
      </c>
      <c r="C2" s="1">
        <v>0</v>
      </c>
      <c r="D2">
        <f>IF(B2=C2,1,0)</f>
        <v>1</v>
      </c>
      <c r="E2">
        <f>(C2-A2)^2</f>
        <v>0.1247077691961764</v>
      </c>
      <c r="H2" s="1">
        <v>0.35214133800000003</v>
      </c>
      <c r="I2">
        <f>IF(H2&gt;=0.5,1,0)</f>
        <v>0</v>
      </c>
      <c r="J2">
        <f>IF(I2=C2,1,0)</f>
        <v>1</v>
      </c>
      <c r="K2">
        <f>(H2-C2)^2</f>
        <v>0.12400352192843027</v>
      </c>
      <c r="O2">
        <f ca="1">IF(RAND()&lt;=$N$11,1,0)</f>
        <v>1</v>
      </c>
      <c r="P2">
        <f ca="1">IF(O2=C2,1,0)</f>
        <v>0</v>
      </c>
      <c r="Q2">
        <v>0</v>
      </c>
      <c r="R2">
        <f>IF(Q2=C2,1,0)</f>
        <v>1</v>
      </c>
      <c r="S2">
        <f>($N$11-C2)^2</f>
        <v>0.201601</v>
      </c>
      <c r="T2" s="10">
        <v>0.49299999999999999</v>
      </c>
    </row>
    <row r="3" spans="1:20" x14ac:dyDescent="0.2">
      <c r="A3" s="1">
        <v>0.34661445600000002</v>
      </c>
      <c r="B3">
        <f t="shared" ref="B3:B66" si="0">IF(A3&gt;=0.5,1,0)</f>
        <v>0</v>
      </c>
      <c r="C3" s="1">
        <v>0</v>
      </c>
      <c r="D3">
        <f t="shared" ref="D3:D66" si="1">IF(B3=C3,1,0)</f>
        <v>1</v>
      </c>
      <c r="E3">
        <f t="shared" ref="E3:E66" si="2">(C3-A3)^2</f>
        <v>0.12014158110817595</v>
      </c>
      <c r="F3" s="7" t="s">
        <v>20</v>
      </c>
      <c r="H3" s="1">
        <v>0.34646311200000002</v>
      </c>
      <c r="I3">
        <f t="shared" ref="I3:I66" si="3">IF(H3&gt;=0.5,1,0)</f>
        <v>0</v>
      </c>
      <c r="J3">
        <f t="shared" ref="J3:J66" si="4">IF(I3=C3,1,0)</f>
        <v>1</v>
      </c>
      <c r="K3">
        <f t="shared" ref="K3:K66" si="5">(H3-C3)^2</f>
        <v>0.12003668797672455</v>
      </c>
      <c r="L3" s="7" t="s">
        <v>24</v>
      </c>
      <c r="O3">
        <f t="shared" ref="O3:O66" ca="1" si="6">IF(RAND()&lt;=$N$11,1,0)</f>
        <v>1</v>
      </c>
      <c r="P3">
        <f t="shared" ref="P3:P66" ca="1" si="7">IF(O3=C3,1,0)</f>
        <v>0</v>
      </c>
      <c r="Q3">
        <v>0</v>
      </c>
      <c r="R3">
        <f t="shared" ref="R3:R66" si="8">IF(Q3=C3,1,0)</f>
        <v>1</v>
      </c>
      <c r="S3">
        <f t="shared" ref="S3:S66" si="9">($N$11-C3)^2</f>
        <v>0.201601</v>
      </c>
      <c r="T3" s="4"/>
    </row>
    <row r="4" spans="1:20" x14ac:dyDescent="0.2">
      <c r="A4" s="1">
        <v>0.42280767200000002</v>
      </c>
      <c r="B4">
        <f t="shared" si="0"/>
        <v>0</v>
      </c>
      <c r="C4" s="1">
        <v>0</v>
      </c>
      <c r="D4">
        <f t="shared" si="1"/>
        <v>1</v>
      </c>
      <c r="E4">
        <f t="shared" si="2"/>
        <v>0.17876632750205959</v>
      </c>
      <c r="F4" s="6">
        <f>AVERAGE(D2:D1001)</f>
        <v>0.58599999999999997</v>
      </c>
      <c r="H4" s="1">
        <v>0.42095327700000001</v>
      </c>
      <c r="I4">
        <f t="shared" si="3"/>
        <v>0</v>
      </c>
      <c r="J4">
        <f t="shared" si="4"/>
        <v>1</v>
      </c>
      <c r="K4">
        <f t="shared" si="5"/>
        <v>0.17720166141703875</v>
      </c>
      <c r="L4" s="6">
        <f>AVERAGE(J2:J1001)</f>
        <v>0.58499999999999996</v>
      </c>
      <c r="O4">
        <f t="shared" ca="1" si="6"/>
        <v>0</v>
      </c>
      <c r="P4">
        <f t="shared" ca="1" si="7"/>
        <v>1</v>
      </c>
      <c r="Q4">
        <v>0</v>
      </c>
      <c r="R4">
        <f t="shared" si="8"/>
        <v>1</v>
      </c>
      <c r="S4">
        <f t="shared" si="9"/>
        <v>0.201601</v>
      </c>
    </row>
    <row r="5" spans="1:20" x14ac:dyDescent="0.2">
      <c r="A5" s="1">
        <v>0.42388468899999998</v>
      </c>
      <c r="B5">
        <f t="shared" si="0"/>
        <v>0</v>
      </c>
      <c r="C5" s="1">
        <v>1</v>
      </c>
      <c r="D5">
        <f t="shared" si="1"/>
        <v>0</v>
      </c>
      <c r="E5">
        <f t="shared" si="2"/>
        <v>0.33190885156862676</v>
      </c>
      <c r="F5" s="7" t="s">
        <v>26</v>
      </c>
      <c r="H5" s="1">
        <v>0.422623733</v>
      </c>
      <c r="I5">
        <f t="shared" si="3"/>
        <v>0</v>
      </c>
      <c r="J5">
        <f t="shared" si="4"/>
        <v>0</v>
      </c>
      <c r="K5">
        <f t="shared" si="5"/>
        <v>0.33336335369485531</v>
      </c>
      <c r="L5" s="7" t="s">
        <v>27</v>
      </c>
      <c r="O5">
        <f t="shared" ca="1" si="6"/>
        <v>0</v>
      </c>
      <c r="P5">
        <f t="shared" ca="1" si="7"/>
        <v>0</v>
      </c>
      <c r="Q5">
        <v>0</v>
      </c>
      <c r="R5">
        <f t="shared" si="8"/>
        <v>0</v>
      </c>
      <c r="S5">
        <f t="shared" si="9"/>
        <v>0.30360099999999995</v>
      </c>
      <c r="T5" s="7" t="s">
        <v>36</v>
      </c>
    </row>
    <row r="6" spans="1:20" x14ac:dyDescent="0.2">
      <c r="A6" s="1">
        <v>0.29717033399999998</v>
      </c>
      <c r="B6">
        <f t="shared" si="0"/>
        <v>0</v>
      </c>
      <c r="C6" s="1">
        <v>1</v>
      </c>
      <c r="D6">
        <f t="shared" si="1"/>
        <v>0</v>
      </c>
      <c r="E6">
        <f t="shared" si="2"/>
        <v>0.49396953940967153</v>
      </c>
      <c r="F6" s="8">
        <f>AVERAGE(E2:E1001)</f>
        <v>0.23954631797141662</v>
      </c>
      <c r="H6" s="1">
        <v>0.30154239900000002</v>
      </c>
      <c r="I6">
        <f t="shared" si="3"/>
        <v>0</v>
      </c>
      <c r="J6">
        <f t="shared" si="4"/>
        <v>0</v>
      </c>
      <c r="K6">
        <f t="shared" si="5"/>
        <v>0.4878430203946752</v>
      </c>
      <c r="L6" s="8">
        <f>AVERAGE(K2:K1001)</f>
        <v>0.23952358494167361</v>
      </c>
      <c r="O6">
        <f t="shared" ca="1" si="6"/>
        <v>0</v>
      </c>
      <c r="P6">
        <f t="shared" ca="1" si="7"/>
        <v>0</v>
      </c>
      <c r="Q6">
        <v>0</v>
      </c>
      <c r="R6">
        <f t="shared" si="8"/>
        <v>0</v>
      </c>
      <c r="S6">
        <f t="shared" si="9"/>
        <v>0.30360099999999995</v>
      </c>
      <c r="T6" s="6">
        <f>AVERAGE(R2:R1001)</f>
        <v>0.55100000000000005</v>
      </c>
    </row>
    <row r="7" spans="1:20" x14ac:dyDescent="0.2">
      <c r="A7" s="1">
        <v>0.52113838199999996</v>
      </c>
      <c r="B7">
        <f t="shared" si="0"/>
        <v>1</v>
      </c>
      <c r="C7" s="1">
        <v>1</v>
      </c>
      <c r="D7">
        <f t="shared" si="1"/>
        <v>1</v>
      </c>
      <c r="E7">
        <f t="shared" si="2"/>
        <v>0.22930844919357796</v>
      </c>
      <c r="H7" s="1">
        <v>0.52190970800000003</v>
      </c>
      <c r="I7">
        <f t="shared" si="3"/>
        <v>1</v>
      </c>
      <c r="J7">
        <f t="shared" si="4"/>
        <v>1</v>
      </c>
      <c r="K7">
        <f t="shared" si="5"/>
        <v>0.22857032730464524</v>
      </c>
      <c r="O7">
        <f t="shared" ca="1" si="6"/>
        <v>1</v>
      </c>
      <c r="P7">
        <f t="shared" ca="1" si="7"/>
        <v>1</v>
      </c>
      <c r="Q7">
        <v>0</v>
      </c>
      <c r="R7">
        <f t="shared" si="8"/>
        <v>0</v>
      </c>
      <c r="S7">
        <f t="shared" si="9"/>
        <v>0.30360099999999995</v>
      </c>
      <c r="T7" s="7" t="s">
        <v>30</v>
      </c>
    </row>
    <row r="8" spans="1:20" x14ac:dyDescent="0.2">
      <c r="A8" s="1">
        <v>0.36576920800000001</v>
      </c>
      <c r="B8">
        <f t="shared" si="0"/>
        <v>0</v>
      </c>
      <c r="C8" s="1">
        <v>0</v>
      </c>
      <c r="D8">
        <f t="shared" si="1"/>
        <v>1</v>
      </c>
      <c r="E8">
        <f t="shared" si="2"/>
        <v>0.13378711352094727</v>
      </c>
      <c r="H8" s="1">
        <v>0.36407998800000002</v>
      </c>
      <c r="I8">
        <f t="shared" si="3"/>
        <v>0</v>
      </c>
      <c r="J8">
        <f t="shared" si="4"/>
        <v>1</v>
      </c>
      <c r="K8">
        <f t="shared" si="5"/>
        <v>0.13255423766208016</v>
      </c>
      <c r="O8">
        <f t="shared" ca="1" si="6"/>
        <v>1</v>
      </c>
      <c r="P8">
        <f t="shared" ca="1" si="7"/>
        <v>0</v>
      </c>
      <c r="Q8">
        <v>0</v>
      </c>
      <c r="R8">
        <f t="shared" si="8"/>
        <v>1</v>
      </c>
      <c r="S8">
        <f t="shared" si="9"/>
        <v>0.201601</v>
      </c>
      <c r="T8" s="8">
        <f>AVERAGE(S2:S1001)</f>
        <v>0.24739899999999937</v>
      </c>
    </row>
    <row r="9" spans="1:20" x14ac:dyDescent="0.2">
      <c r="A9" s="1">
        <v>0.38768596599999999</v>
      </c>
      <c r="B9">
        <f t="shared" si="0"/>
        <v>0</v>
      </c>
      <c r="C9" s="1">
        <v>1</v>
      </c>
      <c r="D9">
        <f t="shared" si="1"/>
        <v>0</v>
      </c>
      <c r="E9">
        <f t="shared" si="2"/>
        <v>0.37492847623335307</v>
      </c>
      <c r="H9" s="1">
        <v>0.38545308</v>
      </c>
      <c r="I9">
        <f t="shared" si="3"/>
        <v>0</v>
      </c>
      <c r="J9">
        <f t="shared" si="4"/>
        <v>0</v>
      </c>
      <c r="K9">
        <f t="shared" si="5"/>
        <v>0.37766791688148638</v>
      </c>
      <c r="O9">
        <f t="shared" ca="1" si="6"/>
        <v>1</v>
      </c>
      <c r="P9">
        <f t="shared" ca="1" si="7"/>
        <v>1</v>
      </c>
      <c r="Q9">
        <v>0</v>
      </c>
      <c r="R9">
        <f t="shared" si="8"/>
        <v>0</v>
      </c>
      <c r="S9">
        <f t="shared" si="9"/>
        <v>0.30360099999999995</v>
      </c>
    </row>
    <row r="10" spans="1:20" x14ac:dyDescent="0.2">
      <c r="A10" s="1">
        <v>0.32391942699999998</v>
      </c>
      <c r="B10">
        <f t="shared" si="0"/>
        <v>0</v>
      </c>
      <c r="C10" s="1">
        <v>0</v>
      </c>
      <c r="D10">
        <f t="shared" si="1"/>
        <v>1</v>
      </c>
      <c r="E10">
        <f t="shared" si="2"/>
        <v>0.10492379518800832</v>
      </c>
      <c r="H10" s="1">
        <v>0.32529485299999999</v>
      </c>
      <c r="I10">
        <f t="shared" si="3"/>
        <v>0</v>
      </c>
      <c r="J10">
        <f t="shared" si="4"/>
        <v>1</v>
      </c>
      <c r="K10">
        <f t="shared" si="5"/>
        <v>0.1058167413882916</v>
      </c>
      <c r="N10" s="7" t="s">
        <v>28</v>
      </c>
      <c r="O10">
        <f t="shared" ca="1" si="6"/>
        <v>1</v>
      </c>
      <c r="P10">
        <f t="shared" ca="1" si="7"/>
        <v>0</v>
      </c>
      <c r="Q10">
        <v>0</v>
      </c>
      <c r="R10">
        <f t="shared" si="8"/>
        <v>1</v>
      </c>
      <c r="S10">
        <f t="shared" si="9"/>
        <v>0.201601</v>
      </c>
    </row>
    <row r="11" spans="1:20" x14ac:dyDescent="0.2">
      <c r="A11" s="1">
        <v>0.319711246</v>
      </c>
      <c r="B11">
        <f t="shared" si="0"/>
        <v>0</v>
      </c>
      <c r="C11" s="1">
        <v>1</v>
      </c>
      <c r="D11">
        <f t="shared" si="1"/>
        <v>0</v>
      </c>
      <c r="E11">
        <f t="shared" si="2"/>
        <v>0.46279278881887254</v>
      </c>
      <c r="H11" s="1">
        <v>0.32050578000000002</v>
      </c>
      <c r="I11">
        <f t="shared" si="3"/>
        <v>0</v>
      </c>
      <c r="J11">
        <f t="shared" si="4"/>
        <v>0</v>
      </c>
      <c r="K11">
        <f t="shared" si="5"/>
        <v>0.46171239501340844</v>
      </c>
      <c r="N11">
        <f>AVERAGE(C2:C1001)</f>
        <v>0.44900000000000001</v>
      </c>
      <c r="O11">
        <f t="shared" ca="1" si="6"/>
        <v>0</v>
      </c>
      <c r="P11">
        <f t="shared" ca="1" si="7"/>
        <v>0</v>
      </c>
      <c r="Q11">
        <v>0</v>
      </c>
      <c r="R11">
        <f t="shared" si="8"/>
        <v>0</v>
      </c>
      <c r="S11">
        <f t="shared" si="9"/>
        <v>0.30360099999999995</v>
      </c>
    </row>
    <row r="12" spans="1:20" x14ac:dyDescent="0.2">
      <c r="A12" s="1">
        <v>0.53094528500000004</v>
      </c>
      <c r="B12">
        <f t="shared" si="0"/>
        <v>1</v>
      </c>
      <c r="C12" s="1">
        <v>0</v>
      </c>
      <c r="D12">
        <f t="shared" si="1"/>
        <v>0</v>
      </c>
      <c r="E12">
        <f t="shared" si="2"/>
        <v>0.28190289566373128</v>
      </c>
      <c r="H12" s="1">
        <v>0.53238234500000003</v>
      </c>
      <c r="I12">
        <f t="shared" si="3"/>
        <v>1</v>
      </c>
      <c r="J12">
        <f t="shared" si="4"/>
        <v>0</v>
      </c>
      <c r="K12">
        <f t="shared" si="5"/>
        <v>0.28343096126769907</v>
      </c>
      <c r="O12">
        <f t="shared" ca="1" si="6"/>
        <v>0</v>
      </c>
      <c r="P12">
        <f t="shared" ca="1" si="7"/>
        <v>1</v>
      </c>
      <c r="Q12">
        <v>0</v>
      </c>
      <c r="R12">
        <f t="shared" si="8"/>
        <v>1</v>
      </c>
      <c r="S12">
        <f t="shared" si="9"/>
        <v>0.201601</v>
      </c>
    </row>
    <row r="13" spans="1:20" x14ac:dyDescent="0.2">
      <c r="A13" s="1">
        <v>0.52072307799999995</v>
      </c>
      <c r="B13">
        <f t="shared" si="0"/>
        <v>1</v>
      </c>
      <c r="C13" s="1">
        <v>0</v>
      </c>
      <c r="D13">
        <f t="shared" si="1"/>
        <v>0</v>
      </c>
      <c r="E13">
        <f t="shared" si="2"/>
        <v>0.27115252396179401</v>
      </c>
      <c r="H13" s="1">
        <v>0.521789049</v>
      </c>
      <c r="I13">
        <f t="shared" si="3"/>
        <v>1</v>
      </c>
      <c r="J13">
        <f t="shared" si="4"/>
        <v>0</v>
      </c>
      <c r="K13">
        <f t="shared" si="5"/>
        <v>0.27226381165632441</v>
      </c>
      <c r="O13">
        <f t="shared" ca="1" si="6"/>
        <v>1</v>
      </c>
      <c r="P13">
        <f t="shared" ca="1" si="7"/>
        <v>0</v>
      </c>
      <c r="Q13">
        <v>0</v>
      </c>
      <c r="R13">
        <f t="shared" si="8"/>
        <v>1</v>
      </c>
      <c r="S13">
        <f t="shared" si="9"/>
        <v>0.201601</v>
      </c>
    </row>
    <row r="14" spans="1:20" x14ac:dyDescent="0.2">
      <c r="A14" s="1">
        <v>0.53425294000000001</v>
      </c>
      <c r="B14">
        <f t="shared" si="0"/>
        <v>1</v>
      </c>
      <c r="C14" s="1">
        <v>0</v>
      </c>
      <c r="D14">
        <f t="shared" si="1"/>
        <v>0</v>
      </c>
      <c r="E14">
        <f t="shared" si="2"/>
        <v>0.28542620389864359</v>
      </c>
      <c r="H14" s="1">
        <v>0.53628208600000005</v>
      </c>
      <c r="I14">
        <f t="shared" si="3"/>
        <v>1</v>
      </c>
      <c r="J14">
        <f t="shared" si="4"/>
        <v>0</v>
      </c>
      <c r="K14">
        <f t="shared" si="5"/>
        <v>0.28759847576451142</v>
      </c>
      <c r="O14">
        <f t="shared" ca="1" si="6"/>
        <v>0</v>
      </c>
      <c r="P14">
        <f t="shared" ca="1" si="7"/>
        <v>1</v>
      </c>
      <c r="Q14">
        <v>0</v>
      </c>
      <c r="R14">
        <f t="shared" si="8"/>
        <v>1</v>
      </c>
      <c r="S14">
        <f t="shared" si="9"/>
        <v>0.201601</v>
      </c>
    </row>
    <row r="15" spans="1:20" x14ac:dyDescent="0.2">
      <c r="A15" s="1">
        <v>0.28636442299999998</v>
      </c>
      <c r="B15">
        <f t="shared" si="0"/>
        <v>0</v>
      </c>
      <c r="C15" s="1">
        <v>0</v>
      </c>
      <c r="D15">
        <f t="shared" si="1"/>
        <v>1</v>
      </c>
      <c r="E15">
        <f t="shared" si="2"/>
        <v>8.2004582760122915E-2</v>
      </c>
      <c r="H15" s="1">
        <v>0.29209534100000001</v>
      </c>
      <c r="I15">
        <f t="shared" si="3"/>
        <v>0</v>
      </c>
      <c r="J15">
        <f t="shared" si="4"/>
        <v>1</v>
      </c>
      <c r="K15">
        <f t="shared" si="5"/>
        <v>8.5319688233906288E-2</v>
      </c>
      <c r="O15">
        <f t="shared" ca="1" si="6"/>
        <v>0</v>
      </c>
      <c r="P15">
        <f t="shared" ca="1" si="7"/>
        <v>1</v>
      </c>
      <c r="Q15">
        <v>0</v>
      </c>
      <c r="R15">
        <f t="shared" si="8"/>
        <v>1</v>
      </c>
      <c r="S15">
        <f t="shared" si="9"/>
        <v>0.201601</v>
      </c>
    </row>
    <row r="16" spans="1:20" x14ac:dyDescent="0.2">
      <c r="A16" s="1">
        <v>0.418547155</v>
      </c>
      <c r="B16">
        <f t="shared" si="0"/>
        <v>0</v>
      </c>
      <c r="C16" s="1">
        <v>0</v>
      </c>
      <c r="D16">
        <f t="shared" si="1"/>
        <v>1</v>
      </c>
      <c r="E16">
        <f t="shared" si="2"/>
        <v>0.17518172095859402</v>
      </c>
      <c r="H16" s="1">
        <v>0.41628436400000002</v>
      </c>
      <c r="I16">
        <f t="shared" si="3"/>
        <v>0</v>
      </c>
      <c r="J16">
        <f t="shared" si="4"/>
        <v>1</v>
      </c>
      <c r="K16">
        <f t="shared" si="5"/>
        <v>0.1732926717108845</v>
      </c>
      <c r="O16">
        <f t="shared" ca="1" si="6"/>
        <v>0</v>
      </c>
      <c r="P16">
        <f t="shared" ca="1" si="7"/>
        <v>1</v>
      </c>
      <c r="Q16">
        <v>0</v>
      </c>
      <c r="R16">
        <f t="shared" si="8"/>
        <v>1</v>
      </c>
      <c r="S16">
        <f t="shared" si="9"/>
        <v>0.201601</v>
      </c>
    </row>
    <row r="17" spans="1:19" ht="17" thickBot="1" x14ac:dyDescent="0.25">
      <c r="A17" s="1">
        <v>0.39650574700000002</v>
      </c>
      <c r="B17">
        <f t="shared" si="0"/>
        <v>0</v>
      </c>
      <c r="C17" s="1">
        <v>1</v>
      </c>
      <c r="D17">
        <f t="shared" si="1"/>
        <v>0</v>
      </c>
      <c r="E17">
        <f t="shared" si="2"/>
        <v>0.36420531340402806</v>
      </c>
      <c r="H17" s="1">
        <v>0.39533619399999997</v>
      </c>
      <c r="I17">
        <f t="shared" si="3"/>
        <v>0</v>
      </c>
      <c r="J17">
        <f t="shared" si="4"/>
        <v>0</v>
      </c>
      <c r="K17">
        <f t="shared" si="5"/>
        <v>0.36561831828640567</v>
      </c>
      <c r="O17">
        <f t="shared" ca="1" si="6"/>
        <v>1</v>
      </c>
      <c r="P17">
        <f t="shared" ca="1" si="7"/>
        <v>1</v>
      </c>
      <c r="Q17">
        <v>0</v>
      </c>
      <c r="R17">
        <f t="shared" si="8"/>
        <v>0</v>
      </c>
      <c r="S17">
        <f t="shared" si="9"/>
        <v>0.30360099999999995</v>
      </c>
    </row>
    <row r="18" spans="1:19" x14ac:dyDescent="0.2">
      <c r="A18" s="1">
        <v>0.45839082799999997</v>
      </c>
      <c r="B18">
        <f t="shared" si="0"/>
        <v>0</v>
      </c>
      <c r="C18" s="1">
        <v>1</v>
      </c>
      <c r="D18">
        <f t="shared" si="1"/>
        <v>0</v>
      </c>
      <c r="E18">
        <f t="shared" si="2"/>
        <v>0.2933404951945256</v>
      </c>
      <c r="H18" s="1">
        <v>0.45734518499999999</v>
      </c>
      <c r="I18">
        <f t="shared" si="3"/>
        <v>0</v>
      </c>
      <c r="J18">
        <f t="shared" si="4"/>
        <v>0</v>
      </c>
      <c r="K18">
        <f t="shared" si="5"/>
        <v>0.29447424824268426</v>
      </c>
      <c r="L18" s="11" t="s">
        <v>37</v>
      </c>
      <c r="M18" s="12"/>
      <c r="N18" s="13"/>
      <c r="O18">
        <f t="shared" ca="1" si="6"/>
        <v>0</v>
      </c>
      <c r="P18">
        <f t="shared" ca="1" si="7"/>
        <v>0</v>
      </c>
      <c r="Q18">
        <v>0</v>
      </c>
      <c r="R18">
        <f t="shared" si="8"/>
        <v>0</v>
      </c>
      <c r="S18">
        <f t="shared" si="9"/>
        <v>0.30360099999999995</v>
      </c>
    </row>
    <row r="19" spans="1:19" x14ac:dyDescent="0.2">
      <c r="A19" s="1">
        <v>0.53469441200000001</v>
      </c>
      <c r="B19">
        <f t="shared" si="0"/>
        <v>1</v>
      </c>
      <c r="C19" s="1">
        <v>1</v>
      </c>
      <c r="D19">
        <f t="shared" si="1"/>
        <v>1</v>
      </c>
      <c r="E19">
        <f t="shared" si="2"/>
        <v>0.21650929022402574</v>
      </c>
      <c r="H19" s="1">
        <v>0.53606404500000004</v>
      </c>
      <c r="I19">
        <f t="shared" si="3"/>
        <v>1</v>
      </c>
      <c r="J19">
        <f t="shared" si="4"/>
        <v>1</v>
      </c>
      <c r="K19">
        <f t="shared" si="5"/>
        <v>0.215236570341762</v>
      </c>
      <c r="L19" s="14"/>
      <c r="M19" s="15"/>
      <c r="N19" s="16"/>
      <c r="O19">
        <f t="shared" ca="1" si="6"/>
        <v>1</v>
      </c>
      <c r="P19">
        <f t="shared" ca="1" si="7"/>
        <v>1</v>
      </c>
      <c r="Q19">
        <v>0</v>
      </c>
      <c r="R19">
        <f t="shared" si="8"/>
        <v>0</v>
      </c>
      <c r="S19">
        <f t="shared" si="9"/>
        <v>0.30360099999999995</v>
      </c>
    </row>
    <row r="20" spans="1:19" x14ac:dyDescent="0.2">
      <c r="A20" s="1">
        <v>0.28961404699999999</v>
      </c>
      <c r="B20">
        <f t="shared" si="0"/>
        <v>0</v>
      </c>
      <c r="C20" s="1">
        <v>0</v>
      </c>
      <c r="D20">
        <f t="shared" si="1"/>
        <v>1</v>
      </c>
      <c r="E20">
        <f t="shared" si="2"/>
        <v>8.3876296219718205E-2</v>
      </c>
      <c r="H20" s="1">
        <v>0.29482632600000003</v>
      </c>
      <c r="I20">
        <f t="shared" si="3"/>
        <v>0</v>
      </c>
      <c r="J20">
        <f t="shared" si="4"/>
        <v>1</v>
      </c>
      <c r="K20">
        <f t="shared" si="5"/>
        <v>8.6922562502658299E-2</v>
      </c>
      <c r="L20" s="14"/>
      <c r="M20" s="15"/>
      <c r="N20" s="16"/>
      <c r="O20">
        <f t="shared" ca="1" si="6"/>
        <v>1</v>
      </c>
      <c r="P20">
        <f t="shared" ca="1" si="7"/>
        <v>0</v>
      </c>
      <c r="Q20">
        <v>0</v>
      </c>
      <c r="R20">
        <f t="shared" si="8"/>
        <v>1</v>
      </c>
      <c r="S20">
        <f t="shared" si="9"/>
        <v>0.201601</v>
      </c>
    </row>
    <row r="21" spans="1:19" x14ac:dyDescent="0.2">
      <c r="A21" s="1">
        <v>0.537264246</v>
      </c>
      <c r="B21">
        <f t="shared" si="0"/>
        <v>1</v>
      </c>
      <c r="C21" s="1">
        <v>1</v>
      </c>
      <c r="D21">
        <f t="shared" si="1"/>
        <v>1</v>
      </c>
      <c r="E21">
        <f t="shared" si="2"/>
        <v>0.21412437802994852</v>
      </c>
      <c r="H21" s="1">
        <v>0.53768055800000003</v>
      </c>
      <c r="I21">
        <f t="shared" si="3"/>
        <v>1</v>
      </c>
      <c r="J21">
        <f t="shared" si="4"/>
        <v>1</v>
      </c>
      <c r="K21">
        <f t="shared" si="5"/>
        <v>0.21373926645119135</v>
      </c>
      <c r="L21" s="14"/>
      <c r="M21" s="15"/>
      <c r="N21" s="16"/>
      <c r="O21">
        <f t="shared" ca="1" si="6"/>
        <v>0</v>
      </c>
      <c r="P21">
        <f t="shared" ca="1" si="7"/>
        <v>0</v>
      </c>
      <c r="Q21">
        <v>0</v>
      </c>
      <c r="R21">
        <f t="shared" si="8"/>
        <v>0</v>
      </c>
      <c r="S21">
        <f t="shared" si="9"/>
        <v>0.30360099999999995</v>
      </c>
    </row>
    <row r="22" spans="1:19" x14ac:dyDescent="0.2">
      <c r="A22" s="1">
        <v>0.23897065300000001</v>
      </c>
      <c r="B22">
        <f t="shared" si="0"/>
        <v>0</v>
      </c>
      <c r="C22" s="1">
        <v>1</v>
      </c>
      <c r="D22">
        <f t="shared" si="1"/>
        <v>0</v>
      </c>
      <c r="E22">
        <f t="shared" si="2"/>
        <v>0.57916566699524641</v>
      </c>
      <c r="H22" s="1">
        <v>0.252222797</v>
      </c>
      <c r="I22">
        <f t="shared" si="3"/>
        <v>0</v>
      </c>
      <c r="J22">
        <f t="shared" si="4"/>
        <v>0</v>
      </c>
      <c r="K22">
        <f t="shared" si="5"/>
        <v>0.55917074532650335</v>
      </c>
      <c r="L22" s="14"/>
      <c r="M22" s="15"/>
      <c r="N22" s="16"/>
      <c r="O22">
        <f t="shared" ca="1" si="6"/>
        <v>0</v>
      </c>
      <c r="P22">
        <f t="shared" ca="1" si="7"/>
        <v>0</v>
      </c>
      <c r="Q22">
        <v>0</v>
      </c>
      <c r="R22">
        <f t="shared" si="8"/>
        <v>0</v>
      </c>
      <c r="S22">
        <f t="shared" si="9"/>
        <v>0.30360099999999995</v>
      </c>
    </row>
    <row r="23" spans="1:19" x14ac:dyDescent="0.2">
      <c r="A23" s="1">
        <v>0.49163916899999999</v>
      </c>
      <c r="B23">
        <f t="shared" si="0"/>
        <v>0</v>
      </c>
      <c r="C23" s="1">
        <v>0</v>
      </c>
      <c r="D23">
        <f t="shared" si="1"/>
        <v>1</v>
      </c>
      <c r="E23">
        <f t="shared" si="2"/>
        <v>0.24170907249501056</v>
      </c>
      <c r="H23" s="1">
        <v>0.491432863</v>
      </c>
      <c r="I23">
        <f t="shared" si="3"/>
        <v>0</v>
      </c>
      <c r="J23">
        <f t="shared" si="4"/>
        <v>1</v>
      </c>
      <c r="K23">
        <f t="shared" si="5"/>
        <v>0.24150625883637677</v>
      </c>
      <c r="L23" s="14"/>
      <c r="M23" s="15"/>
      <c r="N23" s="16"/>
      <c r="O23">
        <f t="shared" ca="1" si="6"/>
        <v>1</v>
      </c>
      <c r="P23">
        <f t="shared" ca="1" si="7"/>
        <v>0</v>
      </c>
      <c r="Q23">
        <v>0</v>
      </c>
      <c r="R23">
        <f t="shared" si="8"/>
        <v>1</v>
      </c>
      <c r="S23">
        <f t="shared" si="9"/>
        <v>0.201601</v>
      </c>
    </row>
    <row r="24" spans="1:19" ht="17" thickBot="1" x14ac:dyDescent="0.25">
      <c r="A24" s="1">
        <v>0.27394393700000003</v>
      </c>
      <c r="B24">
        <f t="shared" si="0"/>
        <v>0</v>
      </c>
      <c r="C24" s="1">
        <v>0</v>
      </c>
      <c r="D24">
        <f t="shared" si="1"/>
        <v>1</v>
      </c>
      <c r="E24">
        <f t="shared" si="2"/>
        <v>7.504528061905999E-2</v>
      </c>
      <c r="H24" s="1">
        <v>0.28082532199999999</v>
      </c>
      <c r="I24">
        <f t="shared" si="3"/>
        <v>0</v>
      </c>
      <c r="J24">
        <f t="shared" si="4"/>
        <v>1</v>
      </c>
      <c r="K24">
        <f t="shared" si="5"/>
        <v>7.8862861476403673E-2</v>
      </c>
      <c r="L24" s="17"/>
      <c r="M24" s="18"/>
      <c r="N24" s="19"/>
      <c r="O24">
        <f t="shared" ca="1" si="6"/>
        <v>0</v>
      </c>
      <c r="P24">
        <f t="shared" ca="1" si="7"/>
        <v>1</v>
      </c>
      <c r="Q24">
        <v>0</v>
      </c>
      <c r="R24">
        <f t="shared" si="8"/>
        <v>1</v>
      </c>
      <c r="S24">
        <f t="shared" si="9"/>
        <v>0.201601</v>
      </c>
    </row>
    <row r="25" spans="1:19" x14ac:dyDescent="0.2">
      <c r="A25" s="1">
        <v>0.61985203700000002</v>
      </c>
      <c r="B25">
        <f t="shared" si="0"/>
        <v>1</v>
      </c>
      <c r="C25" s="1">
        <v>0</v>
      </c>
      <c r="D25">
        <f t="shared" si="1"/>
        <v>0</v>
      </c>
      <c r="E25">
        <f t="shared" si="2"/>
        <v>0.38421654777304942</v>
      </c>
      <c r="H25" s="1">
        <v>0.62211947999999995</v>
      </c>
      <c r="I25">
        <f t="shared" si="3"/>
        <v>1</v>
      </c>
      <c r="J25">
        <f t="shared" si="4"/>
        <v>0</v>
      </c>
      <c r="K25">
        <f t="shared" si="5"/>
        <v>0.38703264739547033</v>
      </c>
      <c r="O25">
        <f t="shared" ca="1" si="6"/>
        <v>0</v>
      </c>
      <c r="P25">
        <f t="shared" ca="1" si="7"/>
        <v>1</v>
      </c>
      <c r="Q25">
        <v>0</v>
      </c>
      <c r="R25">
        <f t="shared" si="8"/>
        <v>1</v>
      </c>
      <c r="S25">
        <f t="shared" si="9"/>
        <v>0.201601</v>
      </c>
    </row>
    <row r="26" spans="1:19" x14ac:dyDescent="0.2">
      <c r="A26" s="1">
        <v>0.35143490599999999</v>
      </c>
      <c r="B26">
        <f t="shared" si="0"/>
        <v>0</v>
      </c>
      <c r="C26" s="1">
        <v>1</v>
      </c>
      <c r="D26">
        <f t="shared" si="1"/>
        <v>0</v>
      </c>
      <c r="E26">
        <f t="shared" si="2"/>
        <v>0.4206366811552289</v>
      </c>
      <c r="H26" s="1">
        <v>0.35019115299999998</v>
      </c>
      <c r="I26">
        <f t="shared" si="3"/>
        <v>0</v>
      </c>
      <c r="J26">
        <f t="shared" si="4"/>
        <v>0</v>
      </c>
      <c r="K26">
        <f t="shared" si="5"/>
        <v>0.42225153763946949</v>
      </c>
      <c r="O26">
        <f t="shared" ca="1" si="6"/>
        <v>0</v>
      </c>
      <c r="P26">
        <f t="shared" ca="1" si="7"/>
        <v>0</v>
      </c>
      <c r="Q26">
        <v>0</v>
      </c>
      <c r="R26">
        <f t="shared" si="8"/>
        <v>0</v>
      </c>
      <c r="S26">
        <f t="shared" si="9"/>
        <v>0.30360099999999995</v>
      </c>
    </row>
    <row r="27" spans="1:19" x14ac:dyDescent="0.2">
      <c r="A27" s="1">
        <v>0.465499948</v>
      </c>
      <c r="B27">
        <f t="shared" si="0"/>
        <v>0</v>
      </c>
      <c r="C27" s="1">
        <v>0</v>
      </c>
      <c r="D27">
        <f t="shared" si="1"/>
        <v>1</v>
      </c>
      <c r="E27">
        <f t="shared" si="2"/>
        <v>0.2166902015880027</v>
      </c>
      <c r="H27" s="1">
        <v>0.46423954200000001</v>
      </c>
      <c r="I27">
        <f t="shared" si="3"/>
        <v>0</v>
      </c>
      <c r="J27">
        <f t="shared" si="4"/>
        <v>1</v>
      </c>
      <c r="K27">
        <f t="shared" si="5"/>
        <v>0.21551835235636976</v>
      </c>
      <c r="O27">
        <f t="shared" ca="1" si="6"/>
        <v>0</v>
      </c>
      <c r="P27">
        <f t="shared" ca="1" si="7"/>
        <v>1</v>
      </c>
      <c r="Q27">
        <v>0</v>
      </c>
      <c r="R27">
        <f t="shared" si="8"/>
        <v>1</v>
      </c>
      <c r="S27">
        <f t="shared" si="9"/>
        <v>0.201601</v>
      </c>
    </row>
    <row r="28" spans="1:19" x14ac:dyDescent="0.2">
      <c r="A28" s="1">
        <v>0.45999970800000001</v>
      </c>
      <c r="B28">
        <f t="shared" si="0"/>
        <v>0</v>
      </c>
      <c r="C28" s="1">
        <v>0</v>
      </c>
      <c r="D28">
        <f t="shared" si="1"/>
        <v>1</v>
      </c>
      <c r="E28">
        <f t="shared" si="2"/>
        <v>0.21159973136008528</v>
      </c>
      <c r="H28" s="1">
        <v>0.45850066099999998</v>
      </c>
      <c r="I28">
        <f t="shared" si="3"/>
        <v>0</v>
      </c>
      <c r="J28">
        <f t="shared" si="4"/>
        <v>1</v>
      </c>
      <c r="K28">
        <f t="shared" si="5"/>
        <v>0.21022285613743691</v>
      </c>
      <c r="O28">
        <f t="shared" ca="1" si="6"/>
        <v>1</v>
      </c>
      <c r="P28">
        <f t="shared" ca="1" si="7"/>
        <v>0</v>
      </c>
      <c r="Q28">
        <v>0</v>
      </c>
      <c r="R28">
        <f t="shared" si="8"/>
        <v>1</v>
      </c>
      <c r="S28">
        <f t="shared" si="9"/>
        <v>0.201601</v>
      </c>
    </row>
    <row r="29" spans="1:19" x14ac:dyDescent="0.2">
      <c r="A29" s="1">
        <v>0.50282232999999998</v>
      </c>
      <c r="B29">
        <f t="shared" si="0"/>
        <v>1</v>
      </c>
      <c r="C29" s="1">
        <v>1</v>
      </c>
      <c r="D29">
        <f t="shared" si="1"/>
        <v>1</v>
      </c>
      <c r="E29">
        <f t="shared" si="2"/>
        <v>0.24718563554662892</v>
      </c>
      <c r="H29" s="1">
        <v>0.502518515</v>
      </c>
      <c r="I29">
        <f t="shared" si="3"/>
        <v>1</v>
      </c>
      <c r="J29">
        <f t="shared" si="4"/>
        <v>1</v>
      </c>
      <c r="K29">
        <f t="shared" si="5"/>
        <v>0.24748782791780521</v>
      </c>
      <c r="O29">
        <f t="shared" ca="1" si="6"/>
        <v>1</v>
      </c>
      <c r="P29">
        <f t="shared" ca="1" si="7"/>
        <v>1</v>
      </c>
      <c r="Q29">
        <v>0</v>
      </c>
      <c r="R29">
        <f t="shared" si="8"/>
        <v>0</v>
      </c>
      <c r="S29">
        <f t="shared" si="9"/>
        <v>0.30360099999999995</v>
      </c>
    </row>
    <row r="30" spans="1:19" x14ac:dyDescent="0.2">
      <c r="A30" s="1">
        <v>0.57050400000000001</v>
      </c>
      <c r="B30">
        <f t="shared" si="0"/>
        <v>1</v>
      </c>
      <c r="C30" s="1">
        <v>1</v>
      </c>
      <c r="D30">
        <f t="shared" si="1"/>
        <v>1</v>
      </c>
      <c r="E30">
        <f t="shared" si="2"/>
        <v>0.18446681401599999</v>
      </c>
      <c r="H30" s="1">
        <v>0.57373763099999997</v>
      </c>
      <c r="I30">
        <f t="shared" si="3"/>
        <v>1</v>
      </c>
      <c r="J30">
        <f t="shared" si="4"/>
        <v>1</v>
      </c>
      <c r="K30">
        <f t="shared" si="5"/>
        <v>0.18169960722549219</v>
      </c>
      <c r="O30">
        <f t="shared" ca="1" si="6"/>
        <v>1</v>
      </c>
      <c r="P30">
        <f t="shared" ca="1" si="7"/>
        <v>1</v>
      </c>
      <c r="Q30">
        <v>0</v>
      </c>
      <c r="R30">
        <f t="shared" si="8"/>
        <v>0</v>
      </c>
      <c r="S30">
        <f t="shared" si="9"/>
        <v>0.30360099999999995</v>
      </c>
    </row>
    <row r="31" spans="1:19" x14ac:dyDescent="0.2">
      <c r="A31" s="1">
        <v>0.50074011399999996</v>
      </c>
      <c r="B31">
        <f t="shared" si="0"/>
        <v>1</v>
      </c>
      <c r="C31" s="1">
        <v>0</v>
      </c>
      <c r="D31">
        <f t="shared" si="1"/>
        <v>0</v>
      </c>
      <c r="E31">
        <f t="shared" si="2"/>
        <v>0.25074066176873294</v>
      </c>
      <c r="H31" s="1">
        <v>0.500608567</v>
      </c>
      <c r="I31">
        <f t="shared" si="3"/>
        <v>1</v>
      </c>
      <c r="J31">
        <f t="shared" si="4"/>
        <v>0</v>
      </c>
      <c r="K31">
        <f t="shared" si="5"/>
        <v>0.25060893735379347</v>
      </c>
      <c r="O31">
        <f t="shared" ca="1" si="6"/>
        <v>0</v>
      </c>
      <c r="P31">
        <f t="shared" ca="1" si="7"/>
        <v>1</v>
      </c>
      <c r="Q31">
        <v>0</v>
      </c>
      <c r="R31">
        <f t="shared" si="8"/>
        <v>1</v>
      </c>
      <c r="S31">
        <f t="shared" si="9"/>
        <v>0.201601</v>
      </c>
    </row>
    <row r="32" spans="1:19" x14ac:dyDescent="0.2">
      <c r="A32" s="1">
        <v>0.55258327399999996</v>
      </c>
      <c r="B32">
        <f t="shared" si="0"/>
        <v>1</v>
      </c>
      <c r="C32" s="1">
        <v>1</v>
      </c>
      <c r="D32">
        <f t="shared" si="1"/>
        <v>1</v>
      </c>
      <c r="E32">
        <f t="shared" si="2"/>
        <v>0.20018172670455911</v>
      </c>
      <c r="H32" s="1">
        <v>0.55450289100000005</v>
      </c>
      <c r="I32">
        <f t="shared" si="3"/>
        <v>1</v>
      </c>
      <c r="J32">
        <f t="shared" si="4"/>
        <v>1</v>
      </c>
      <c r="K32">
        <f t="shared" si="5"/>
        <v>0.19846767412735783</v>
      </c>
      <c r="O32">
        <f t="shared" ca="1" si="6"/>
        <v>0</v>
      </c>
      <c r="P32">
        <f t="shared" ca="1" si="7"/>
        <v>0</v>
      </c>
      <c r="Q32">
        <v>0</v>
      </c>
      <c r="R32">
        <f t="shared" si="8"/>
        <v>0</v>
      </c>
      <c r="S32">
        <f t="shared" si="9"/>
        <v>0.30360099999999995</v>
      </c>
    </row>
    <row r="33" spans="1:19" x14ac:dyDescent="0.2">
      <c r="A33" s="1">
        <v>0.38616128599999999</v>
      </c>
      <c r="B33">
        <f t="shared" si="0"/>
        <v>0</v>
      </c>
      <c r="C33" s="1">
        <v>0</v>
      </c>
      <c r="D33">
        <f t="shared" si="1"/>
        <v>1</v>
      </c>
      <c r="E33">
        <f t="shared" si="2"/>
        <v>0.14912053880517379</v>
      </c>
      <c r="H33" s="1">
        <v>0.38462108299999997</v>
      </c>
      <c r="I33">
        <f t="shared" si="3"/>
        <v>0</v>
      </c>
      <c r="J33">
        <f t="shared" si="4"/>
        <v>1</v>
      </c>
      <c r="K33">
        <f t="shared" si="5"/>
        <v>0.14793337748809288</v>
      </c>
      <c r="O33">
        <f t="shared" ca="1" si="6"/>
        <v>1</v>
      </c>
      <c r="P33">
        <f t="shared" ca="1" si="7"/>
        <v>0</v>
      </c>
      <c r="Q33">
        <v>0</v>
      </c>
      <c r="R33">
        <f t="shared" si="8"/>
        <v>1</v>
      </c>
      <c r="S33">
        <f t="shared" si="9"/>
        <v>0.201601</v>
      </c>
    </row>
    <row r="34" spans="1:19" x14ac:dyDescent="0.2">
      <c r="A34" s="1">
        <v>0.45999970800000001</v>
      </c>
      <c r="B34">
        <f t="shared" si="0"/>
        <v>0</v>
      </c>
      <c r="C34" s="1">
        <v>0</v>
      </c>
      <c r="D34">
        <f t="shared" si="1"/>
        <v>1</v>
      </c>
      <c r="E34">
        <f t="shared" si="2"/>
        <v>0.21159973136008528</v>
      </c>
      <c r="H34" s="1">
        <v>0.45850066099999998</v>
      </c>
      <c r="I34">
        <f t="shared" si="3"/>
        <v>0</v>
      </c>
      <c r="J34">
        <f t="shared" si="4"/>
        <v>1</v>
      </c>
      <c r="K34">
        <f t="shared" si="5"/>
        <v>0.21022285613743691</v>
      </c>
      <c r="O34">
        <f t="shared" ca="1" si="6"/>
        <v>1</v>
      </c>
      <c r="P34">
        <f t="shared" ca="1" si="7"/>
        <v>0</v>
      </c>
      <c r="Q34">
        <v>0</v>
      </c>
      <c r="R34">
        <f t="shared" si="8"/>
        <v>1</v>
      </c>
      <c r="S34">
        <f t="shared" si="9"/>
        <v>0.201601</v>
      </c>
    </row>
    <row r="35" spans="1:19" x14ac:dyDescent="0.2">
      <c r="A35" s="1">
        <v>0.50282232999999998</v>
      </c>
      <c r="B35">
        <f t="shared" si="0"/>
        <v>1</v>
      </c>
      <c r="C35" s="1">
        <v>1</v>
      </c>
      <c r="D35">
        <f t="shared" si="1"/>
        <v>1</v>
      </c>
      <c r="E35">
        <f t="shared" si="2"/>
        <v>0.24718563554662892</v>
      </c>
      <c r="H35" s="1">
        <v>0.502518515</v>
      </c>
      <c r="I35">
        <f t="shared" si="3"/>
        <v>1</v>
      </c>
      <c r="J35">
        <f t="shared" si="4"/>
        <v>1</v>
      </c>
      <c r="K35">
        <f t="shared" si="5"/>
        <v>0.24748782791780521</v>
      </c>
      <c r="O35">
        <f t="shared" ca="1" si="6"/>
        <v>0</v>
      </c>
      <c r="P35">
        <f t="shared" ca="1" si="7"/>
        <v>0</v>
      </c>
      <c r="Q35">
        <v>0</v>
      </c>
      <c r="R35">
        <f t="shared" si="8"/>
        <v>0</v>
      </c>
      <c r="S35">
        <f t="shared" si="9"/>
        <v>0.30360099999999995</v>
      </c>
    </row>
    <row r="36" spans="1:19" x14ac:dyDescent="0.2">
      <c r="A36" s="1">
        <v>0.57050400000000001</v>
      </c>
      <c r="B36">
        <f t="shared" si="0"/>
        <v>1</v>
      </c>
      <c r="C36" s="1">
        <v>1</v>
      </c>
      <c r="D36">
        <f t="shared" si="1"/>
        <v>1</v>
      </c>
      <c r="E36">
        <f t="shared" si="2"/>
        <v>0.18446681401599999</v>
      </c>
      <c r="H36" s="1">
        <v>0.57373763099999997</v>
      </c>
      <c r="I36">
        <f t="shared" si="3"/>
        <v>1</v>
      </c>
      <c r="J36">
        <f t="shared" si="4"/>
        <v>1</v>
      </c>
      <c r="K36">
        <f t="shared" si="5"/>
        <v>0.18169960722549219</v>
      </c>
      <c r="O36">
        <f t="shared" ca="1" si="6"/>
        <v>0</v>
      </c>
      <c r="P36">
        <f t="shared" ca="1" si="7"/>
        <v>0</v>
      </c>
      <c r="Q36">
        <v>0</v>
      </c>
      <c r="R36">
        <f t="shared" si="8"/>
        <v>0</v>
      </c>
      <c r="S36">
        <f t="shared" si="9"/>
        <v>0.30360099999999995</v>
      </c>
    </row>
    <row r="37" spans="1:19" x14ac:dyDescent="0.2">
      <c r="A37" s="1">
        <v>0.50074011399999996</v>
      </c>
      <c r="B37">
        <f t="shared" si="0"/>
        <v>1</v>
      </c>
      <c r="C37" s="1">
        <v>0</v>
      </c>
      <c r="D37">
        <f t="shared" si="1"/>
        <v>0</v>
      </c>
      <c r="E37">
        <f t="shared" si="2"/>
        <v>0.25074066176873294</v>
      </c>
      <c r="H37" s="1">
        <v>0.500608567</v>
      </c>
      <c r="I37">
        <f t="shared" si="3"/>
        <v>1</v>
      </c>
      <c r="J37">
        <f t="shared" si="4"/>
        <v>0</v>
      </c>
      <c r="K37">
        <f t="shared" si="5"/>
        <v>0.25060893735379347</v>
      </c>
      <c r="O37">
        <f t="shared" ca="1" si="6"/>
        <v>0</v>
      </c>
      <c r="P37">
        <f t="shared" ca="1" si="7"/>
        <v>1</v>
      </c>
      <c r="Q37">
        <v>0</v>
      </c>
      <c r="R37">
        <f t="shared" si="8"/>
        <v>1</v>
      </c>
      <c r="S37">
        <f t="shared" si="9"/>
        <v>0.201601</v>
      </c>
    </row>
    <row r="38" spans="1:19" x14ac:dyDescent="0.2">
      <c r="A38" s="1">
        <v>0.55258327399999996</v>
      </c>
      <c r="B38">
        <f t="shared" si="0"/>
        <v>1</v>
      </c>
      <c r="C38" s="1">
        <v>1</v>
      </c>
      <c r="D38">
        <f t="shared" si="1"/>
        <v>1</v>
      </c>
      <c r="E38">
        <f t="shared" si="2"/>
        <v>0.20018172670455911</v>
      </c>
      <c r="H38" s="1">
        <v>0.55450289100000005</v>
      </c>
      <c r="I38">
        <f t="shared" si="3"/>
        <v>1</v>
      </c>
      <c r="J38">
        <f t="shared" si="4"/>
        <v>1</v>
      </c>
      <c r="K38">
        <f t="shared" si="5"/>
        <v>0.19846767412735783</v>
      </c>
      <c r="O38">
        <f t="shared" ca="1" si="6"/>
        <v>1</v>
      </c>
      <c r="P38">
        <f t="shared" ca="1" si="7"/>
        <v>1</v>
      </c>
      <c r="Q38">
        <v>0</v>
      </c>
      <c r="R38">
        <f t="shared" si="8"/>
        <v>0</v>
      </c>
      <c r="S38">
        <f t="shared" si="9"/>
        <v>0.30360099999999995</v>
      </c>
    </row>
    <row r="39" spans="1:19" x14ac:dyDescent="0.2">
      <c r="A39" s="1">
        <v>0.38616128599999999</v>
      </c>
      <c r="B39">
        <f t="shared" si="0"/>
        <v>0</v>
      </c>
      <c r="C39" s="1">
        <v>0</v>
      </c>
      <c r="D39">
        <f t="shared" si="1"/>
        <v>1</v>
      </c>
      <c r="E39">
        <f t="shared" si="2"/>
        <v>0.14912053880517379</v>
      </c>
      <c r="H39" s="1">
        <v>0.38462108299999997</v>
      </c>
      <c r="I39">
        <f t="shared" si="3"/>
        <v>0</v>
      </c>
      <c r="J39">
        <f t="shared" si="4"/>
        <v>1</v>
      </c>
      <c r="K39">
        <f t="shared" si="5"/>
        <v>0.14793337748809288</v>
      </c>
      <c r="O39">
        <f t="shared" ca="1" si="6"/>
        <v>1</v>
      </c>
      <c r="P39">
        <f t="shared" ca="1" si="7"/>
        <v>0</v>
      </c>
      <c r="Q39">
        <v>0</v>
      </c>
      <c r="R39">
        <f t="shared" si="8"/>
        <v>1</v>
      </c>
      <c r="S39">
        <f t="shared" si="9"/>
        <v>0.201601</v>
      </c>
    </row>
    <row r="40" spans="1:19" x14ac:dyDescent="0.2">
      <c r="A40" s="1">
        <v>0.45999970800000001</v>
      </c>
      <c r="B40">
        <f t="shared" si="0"/>
        <v>0</v>
      </c>
      <c r="C40" s="1">
        <v>0</v>
      </c>
      <c r="D40">
        <f t="shared" si="1"/>
        <v>1</v>
      </c>
      <c r="E40">
        <f t="shared" si="2"/>
        <v>0.21159973136008528</v>
      </c>
      <c r="H40" s="1">
        <v>0.45850066099999998</v>
      </c>
      <c r="I40">
        <f t="shared" si="3"/>
        <v>0</v>
      </c>
      <c r="J40">
        <f t="shared" si="4"/>
        <v>1</v>
      </c>
      <c r="K40">
        <f t="shared" si="5"/>
        <v>0.21022285613743691</v>
      </c>
      <c r="O40">
        <f t="shared" ca="1" si="6"/>
        <v>0</v>
      </c>
      <c r="P40">
        <f t="shared" ca="1" si="7"/>
        <v>1</v>
      </c>
      <c r="Q40">
        <v>0</v>
      </c>
      <c r="R40">
        <f t="shared" si="8"/>
        <v>1</v>
      </c>
      <c r="S40">
        <f t="shared" si="9"/>
        <v>0.201601</v>
      </c>
    </row>
    <row r="41" spans="1:19" x14ac:dyDescent="0.2">
      <c r="A41" s="1">
        <v>0.50282232999999998</v>
      </c>
      <c r="B41">
        <f t="shared" si="0"/>
        <v>1</v>
      </c>
      <c r="C41" s="1">
        <v>1</v>
      </c>
      <c r="D41">
        <f t="shared" si="1"/>
        <v>1</v>
      </c>
      <c r="E41">
        <f t="shared" si="2"/>
        <v>0.24718563554662892</v>
      </c>
      <c r="H41" s="1">
        <v>0.502518515</v>
      </c>
      <c r="I41">
        <f t="shared" si="3"/>
        <v>1</v>
      </c>
      <c r="J41">
        <f t="shared" si="4"/>
        <v>1</v>
      </c>
      <c r="K41">
        <f t="shared" si="5"/>
        <v>0.24748782791780521</v>
      </c>
      <c r="O41">
        <f t="shared" ca="1" si="6"/>
        <v>0</v>
      </c>
      <c r="P41">
        <f t="shared" ca="1" si="7"/>
        <v>0</v>
      </c>
      <c r="Q41">
        <v>0</v>
      </c>
      <c r="R41">
        <f t="shared" si="8"/>
        <v>0</v>
      </c>
      <c r="S41">
        <f t="shared" si="9"/>
        <v>0.30360099999999995</v>
      </c>
    </row>
    <row r="42" spans="1:19" x14ac:dyDescent="0.2">
      <c r="A42" s="1">
        <v>0.57050400000000001</v>
      </c>
      <c r="B42">
        <f t="shared" si="0"/>
        <v>1</v>
      </c>
      <c r="C42" s="1">
        <v>1</v>
      </c>
      <c r="D42">
        <f t="shared" si="1"/>
        <v>1</v>
      </c>
      <c r="E42">
        <f t="shared" si="2"/>
        <v>0.18446681401599999</v>
      </c>
      <c r="H42" s="1">
        <v>0.57373763099999997</v>
      </c>
      <c r="I42">
        <f t="shared" si="3"/>
        <v>1</v>
      </c>
      <c r="J42">
        <f t="shared" si="4"/>
        <v>1</v>
      </c>
      <c r="K42">
        <f t="shared" si="5"/>
        <v>0.18169960722549219</v>
      </c>
      <c r="O42">
        <f t="shared" ca="1" si="6"/>
        <v>0</v>
      </c>
      <c r="P42">
        <f t="shared" ca="1" si="7"/>
        <v>0</v>
      </c>
      <c r="Q42">
        <v>0</v>
      </c>
      <c r="R42">
        <f t="shared" si="8"/>
        <v>0</v>
      </c>
      <c r="S42">
        <f t="shared" si="9"/>
        <v>0.30360099999999995</v>
      </c>
    </row>
    <row r="43" spans="1:19" x14ac:dyDescent="0.2">
      <c r="A43" s="1">
        <v>0.50074011399999996</v>
      </c>
      <c r="B43">
        <f t="shared" si="0"/>
        <v>1</v>
      </c>
      <c r="C43" s="1">
        <v>0</v>
      </c>
      <c r="D43">
        <f t="shared" si="1"/>
        <v>0</v>
      </c>
      <c r="E43">
        <f t="shared" si="2"/>
        <v>0.25074066176873294</v>
      </c>
      <c r="H43" s="1">
        <v>0.500608567</v>
      </c>
      <c r="I43">
        <f t="shared" si="3"/>
        <v>1</v>
      </c>
      <c r="J43">
        <f t="shared" si="4"/>
        <v>0</v>
      </c>
      <c r="K43">
        <f t="shared" si="5"/>
        <v>0.25060893735379347</v>
      </c>
      <c r="O43">
        <f t="shared" ca="1" si="6"/>
        <v>0</v>
      </c>
      <c r="P43">
        <f t="shared" ca="1" si="7"/>
        <v>1</v>
      </c>
      <c r="Q43">
        <v>0</v>
      </c>
      <c r="R43">
        <f t="shared" si="8"/>
        <v>1</v>
      </c>
      <c r="S43">
        <f t="shared" si="9"/>
        <v>0.201601</v>
      </c>
    </row>
    <row r="44" spans="1:19" x14ac:dyDescent="0.2">
      <c r="A44" s="1">
        <v>0.55258327399999996</v>
      </c>
      <c r="B44">
        <f t="shared" si="0"/>
        <v>1</v>
      </c>
      <c r="C44" s="1">
        <v>1</v>
      </c>
      <c r="D44">
        <f t="shared" si="1"/>
        <v>1</v>
      </c>
      <c r="E44">
        <f t="shared" si="2"/>
        <v>0.20018172670455911</v>
      </c>
      <c r="H44" s="1">
        <v>0.55450289100000005</v>
      </c>
      <c r="I44">
        <f t="shared" si="3"/>
        <v>1</v>
      </c>
      <c r="J44">
        <f t="shared" si="4"/>
        <v>1</v>
      </c>
      <c r="K44">
        <f t="shared" si="5"/>
        <v>0.19846767412735783</v>
      </c>
      <c r="O44">
        <f t="shared" ca="1" si="6"/>
        <v>1</v>
      </c>
      <c r="P44">
        <f t="shared" ca="1" si="7"/>
        <v>1</v>
      </c>
      <c r="Q44">
        <v>0</v>
      </c>
      <c r="R44">
        <f t="shared" si="8"/>
        <v>0</v>
      </c>
      <c r="S44">
        <f t="shared" si="9"/>
        <v>0.30360099999999995</v>
      </c>
    </row>
    <row r="45" spans="1:19" x14ac:dyDescent="0.2">
      <c r="A45" s="1">
        <v>0.38616128599999999</v>
      </c>
      <c r="B45">
        <f t="shared" si="0"/>
        <v>0</v>
      </c>
      <c r="C45" s="1">
        <v>0</v>
      </c>
      <c r="D45">
        <f t="shared" si="1"/>
        <v>1</v>
      </c>
      <c r="E45">
        <f t="shared" si="2"/>
        <v>0.14912053880517379</v>
      </c>
      <c r="H45" s="1">
        <v>0.38462108299999997</v>
      </c>
      <c r="I45">
        <f t="shared" si="3"/>
        <v>0</v>
      </c>
      <c r="J45">
        <f t="shared" si="4"/>
        <v>1</v>
      </c>
      <c r="K45">
        <f t="shared" si="5"/>
        <v>0.14793337748809288</v>
      </c>
      <c r="O45">
        <f t="shared" ca="1" si="6"/>
        <v>0</v>
      </c>
      <c r="P45">
        <f t="shared" ca="1" si="7"/>
        <v>1</v>
      </c>
      <c r="Q45">
        <v>0</v>
      </c>
      <c r="R45">
        <f t="shared" si="8"/>
        <v>1</v>
      </c>
      <c r="S45">
        <f t="shared" si="9"/>
        <v>0.201601</v>
      </c>
    </row>
    <row r="46" spans="1:19" x14ac:dyDescent="0.2">
      <c r="A46" s="1">
        <v>0.491139665</v>
      </c>
      <c r="B46">
        <f t="shared" si="0"/>
        <v>0</v>
      </c>
      <c r="C46" s="1">
        <v>0</v>
      </c>
      <c r="D46">
        <f t="shared" si="1"/>
        <v>1</v>
      </c>
      <c r="E46">
        <f t="shared" si="2"/>
        <v>0.24121817053631223</v>
      </c>
      <c r="H46" s="1">
        <v>0.49102681599999998</v>
      </c>
      <c r="I46">
        <f t="shared" si="3"/>
        <v>0</v>
      </c>
      <c r="J46">
        <f t="shared" si="4"/>
        <v>1</v>
      </c>
      <c r="K46">
        <f t="shared" si="5"/>
        <v>0.24110733403109783</v>
      </c>
      <c r="O46">
        <f t="shared" ca="1" si="6"/>
        <v>0</v>
      </c>
      <c r="P46">
        <f t="shared" ca="1" si="7"/>
        <v>1</v>
      </c>
      <c r="Q46">
        <v>0</v>
      </c>
      <c r="R46">
        <f t="shared" si="8"/>
        <v>1</v>
      </c>
      <c r="S46">
        <f t="shared" si="9"/>
        <v>0.201601</v>
      </c>
    </row>
    <row r="47" spans="1:19" x14ac:dyDescent="0.2">
      <c r="A47" s="1">
        <v>0.38463090999999999</v>
      </c>
      <c r="B47">
        <f t="shared" si="0"/>
        <v>0</v>
      </c>
      <c r="C47" s="1">
        <v>0</v>
      </c>
      <c r="D47">
        <f t="shared" si="1"/>
        <v>1</v>
      </c>
      <c r="E47">
        <f t="shared" si="2"/>
        <v>0.1479409369274281</v>
      </c>
      <c r="H47" s="1">
        <v>0.38255551799999998</v>
      </c>
      <c r="I47">
        <f t="shared" si="3"/>
        <v>0</v>
      </c>
      <c r="J47">
        <f t="shared" si="4"/>
        <v>1</v>
      </c>
      <c r="K47">
        <f t="shared" si="5"/>
        <v>0.1463487243522483</v>
      </c>
      <c r="O47">
        <f t="shared" ca="1" si="6"/>
        <v>1</v>
      </c>
      <c r="P47">
        <f t="shared" ca="1" si="7"/>
        <v>0</v>
      </c>
      <c r="Q47">
        <v>0</v>
      </c>
      <c r="R47">
        <f t="shared" si="8"/>
        <v>1</v>
      </c>
      <c r="S47">
        <f t="shared" si="9"/>
        <v>0.201601</v>
      </c>
    </row>
    <row r="48" spans="1:19" x14ac:dyDescent="0.2">
      <c r="A48" s="1">
        <v>0.50407393700000003</v>
      </c>
      <c r="B48">
        <f t="shared" si="0"/>
        <v>1</v>
      </c>
      <c r="C48" s="1">
        <v>1</v>
      </c>
      <c r="D48">
        <f t="shared" si="1"/>
        <v>1</v>
      </c>
      <c r="E48">
        <f t="shared" si="2"/>
        <v>0.24594265996267994</v>
      </c>
      <c r="H48" s="1">
        <v>0.50418662700000005</v>
      </c>
      <c r="I48">
        <f t="shared" si="3"/>
        <v>1</v>
      </c>
      <c r="J48">
        <f t="shared" si="4"/>
        <v>1</v>
      </c>
      <c r="K48">
        <f t="shared" si="5"/>
        <v>0.24583090084563708</v>
      </c>
      <c r="O48">
        <f t="shared" ca="1" si="6"/>
        <v>1</v>
      </c>
      <c r="P48">
        <f t="shared" ca="1" si="7"/>
        <v>1</v>
      </c>
      <c r="Q48">
        <v>0</v>
      </c>
      <c r="R48">
        <f t="shared" si="8"/>
        <v>0</v>
      </c>
      <c r="S48">
        <f t="shared" si="9"/>
        <v>0.30360099999999995</v>
      </c>
    </row>
    <row r="49" spans="1:19" x14ac:dyDescent="0.2">
      <c r="A49" s="1">
        <v>0.43792024600000001</v>
      </c>
      <c r="B49">
        <f t="shared" si="0"/>
        <v>0</v>
      </c>
      <c r="C49" s="1">
        <v>0</v>
      </c>
      <c r="D49">
        <f t="shared" si="1"/>
        <v>1</v>
      </c>
      <c r="E49">
        <f t="shared" si="2"/>
        <v>0.19177414185670053</v>
      </c>
      <c r="H49" s="1">
        <v>0.436673482</v>
      </c>
      <c r="I49">
        <f t="shared" si="3"/>
        <v>0</v>
      </c>
      <c r="J49">
        <f t="shared" si="4"/>
        <v>1</v>
      </c>
      <c r="K49">
        <f t="shared" si="5"/>
        <v>0.19068372988200433</v>
      </c>
      <c r="O49">
        <f t="shared" ca="1" si="6"/>
        <v>0</v>
      </c>
      <c r="P49">
        <f t="shared" ca="1" si="7"/>
        <v>1</v>
      </c>
      <c r="Q49">
        <v>0</v>
      </c>
      <c r="R49">
        <f t="shared" si="8"/>
        <v>1</v>
      </c>
      <c r="S49">
        <f t="shared" si="9"/>
        <v>0.201601</v>
      </c>
    </row>
    <row r="50" spans="1:19" x14ac:dyDescent="0.2">
      <c r="A50" s="1">
        <v>0.39391214099999999</v>
      </c>
      <c r="B50">
        <f t="shared" si="0"/>
        <v>0</v>
      </c>
      <c r="C50" s="1">
        <v>1</v>
      </c>
      <c r="D50">
        <f t="shared" si="1"/>
        <v>0</v>
      </c>
      <c r="E50">
        <f t="shared" si="2"/>
        <v>0.36734249282720394</v>
      </c>
      <c r="H50" s="1">
        <v>0.39246467299999999</v>
      </c>
      <c r="I50">
        <f t="shared" si="3"/>
        <v>0</v>
      </c>
      <c r="J50">
        <f t="shared" si="4"/>
        <v>0</v>
      </c>
      <c r="K50">
        <f t="shared" si="5"/>
        <v>0.36909917355299693</v>
      </c>
      <c r="O50">
        <f t="shared" ca="1" si="6"/>
        <v>0</v>
      </c>
      <c r="P50">
        <f t="shared" ca="1" si="7"/>
        <v>0</v>
      </c>
      <c r="Q50">
        <v>0</v>
      </c>
      <c r="R50">
        <f t="shared" si="8"/>
        <v>0</v>
      </c>
      <c r="S50">
        <f t="shared" si="9"/>
        <v>0.30360099999999995</v>
      </c>
    </row>
    <row r="51" spans="1:19" x14ac:dyDescent="0.2">
      <c r="A51" s="1">
        <v>0.52332477499999996</v>
      </c>
      <c r="B51">
        <f t="shared" si="0"/>
        <v>1</v>
      </c>
      <c r="C51" s="1">
        <v>1</v>
      </c>
      <c r="D51">
        <f t="shared" si="1"/>
        <v>1</v>
      </c>
      <c r="E51">
        <f t="shared" si="2"/>
        <v>0.22721927012880067</v>
      </c>
      <c r="H51" s="1">
        <v>0.52437431400000001</v>
      </c>
      <c r="I51">
        <f t="shared" si="3"/>
        <v>1</v>
      </c>
      <c r="J51">
        <f t="shared" si="4"/>
        <v>1</v>
      </c>
      <c r="K51">
        <f t="shared" si="5"/>
        <v>0.22621979318297059</v>
      </c>
      <c r="O51">
        <f t="shared" ca="1" si="6"/>
        <v>1</v>
      </c>
      <c r="P51">
        <f t="shared" ca="1" si="7"/>
        <v>1</v>
      </c>
      <c r="Q51">
        <v>0</v>
      </c>
      <c r="R51">
        <f t="shared" si="8"/>
        <v>0</v>
      </c>
      <c r="S51">
        <f t="shared" si="9"/>
        <v>0.30360099999999995</v>
      </c>
    </row>
    <row r="52" spans="1:19" x14ac:dyDescent="0.2">
      <c r="A52" s="1">
        <v>0.44279872799999997</v>
      </c>
      <c r="B52">
        <f t="shared" si="0"/>
        <v>0</v>
      </c>
      <c r="C52" s="1">
        <v>0</v>
      </c>
      <c r="D52">
        <f t="shared" si="1"/>
        <v>1</v>
      </c>
      <c r="E52">
        <f t="shared" si="2"/>
        <v>0.19607071351841796</v>
      </c>
      <c r="H52" s="1">
        <v>0.44133428000000002</v>
      </c>
      <c r="I52">
        <f t="shared" si="3"/>
        <v>0</v>
      </c>
      <c r="J52">
        <f t="shared" si="4"/>
        <v>1</v>
      </c>
      <c r="K52">
        <f t="shared" si="5"/>
        <v>0.19477594670311843</v>
      </c>
      <c r="O52">
        <f t="shared" ca="1" si="6"/>
        <v>0</v>
      </c>
      <c r="P52">
        <f t="shared" ca="1" si="7"/>
        <v>1</v>
      </c>
      <c r="Q52">
        <v>0</v>
      </c>
      <c r="R52">
        <f t="shared" si="8"/>
        <v>1</v>
      </c>
      <c r="S52">
        <f t="shared" si="9"/>
        <v>0.201601</v>
      </c>
    </row>
    <row r="53" spans="1:19" x14ac:dyDescent="0.2">
      <c r="A53" s="1">
        <v>0.586505214</v>
      </c>
      <c r="B53">
        <f t="shared" si="0"/>
        <v>1</v>
      </c>
      <c r="C53" s="1">
        <v>1</v>
      </c>
      <c r="D53">
        <f t="shared" si="1"/>
        <v>1</v>
      </c>
      <c r="E53">
        <f t="shared" si="2"/>
        <v>0.17097793804918579</v>
      </c>
      <c r="H53" s="1">
        <v>0.59019543600000002</v>
      </c>
      <c r="I53">
        <f t="shared" si="3"/>
        <v>1</v>
      </c>
      <c r="J53">
        <f t="shared" si="4"/>
        <v>1</v>
      </c>
      <c r="K53">
        <f t="shared" si="5"/>
        <v>0.16793978067523008</v>
      </c>
      <c r="O53">
        <f t="shared" ca="1" si="6"/>
        <v>0</v>
      </c>
      <c r="P53">
        <f t="shared" ca="1" si="7"/>
        <v>0</v>
      </c>
      <c r="Q53">
        <v>0</v>
      </c>
      <c r="R53">
        <f t="shared" si="8"/>
        <v>0</v>
      </c>
      <c r="S53">
        <f t="shared" si="9"/>
        <v>0.30360099999999995</v>
      </c>
    </row>
    <row r="54" spans="1:19" x14ac:dyDescent="0.2">
      <c r="A54" s="1">
        <v>0.48582210799999997</v>
      </c>
      <c r="B54">
        <f t="shared" si="0"/>
        <v>0</v>
      </c>
      <c r="C54" s="1">
        <v>0</v>
      </c>
      <c r="D54">
        <f t="shared" si="1"/>
        <v>1</v>
      </c>
      <c r="E54">
        <f t="shared" si="2"/>
        <v>0.23602312062156364</v>
      </c>
      <c r="H54" s="1">
        <v>0.48479683000000001</v>
      </c>
      <c r="I54">
        <f t="shared" si="3"/>
        <v>0</v>
      </c>
      <c r="J54">
        <f t="shared" si="4"/>
        <v>1</v>
      </c>
      <c r="K54">
        <f t="shared" si="5"/>
        <v>0.2350279663780489</v>
      </c>
      <c r="O54">
        <f t="shared" ca="1" si="6"/>
        <v>1</v>
      </c>
      <c r="P54">
        <f t="shared" ca="1" si="7"/>
        <v>0</v>
      </c>
      <c r="Q54">
        <v>0</v>
      </c>
      <c r="R54">
        <f t="shared" si="8"/>
        <v>1</v>
      </c>
      <c r="S54">
        <f t="shared" si="9"/>
        <v>0.201601</v>
      </c>
    </row>
    <row r="55" spans="1:19" x14ac:dyDescent="0.2">
      <c r="A55" s="1">
        <v>0.48668457900000001</v>
      </c>
      <c r="B55">
        <f t="shared" si="0"/>
        <v>0</v>
      </c>
      <c r="C55" s="1">
        <v>0</v>
      </c>
      <c r="D55">
        <f t="shared" si="1"/>
        <v>1</v>
      </c>
      <c r="E55">
        <f t="shared" si="2"/>
        <v>0.23686187943640724</v>
      </c>
      <c r="H55" s="1">
        <v>0.48600302000000001</v>
      </c>
      <c r="I55">
        <f t="shared" si="3"/>
        <v>0</v>
      </c>
      <c r="J55">
        <f t="shared" si="4"/>
        <v>1</v>
      </c>
      <c r="K55">
        <f t="shared" si="5"/>
        <v>0.23619893544912041</v>
      </c>
      <c r="O55">
        <f t="shared" ca="1" si="6"/>
        <v>1</v>
      </c>
      <c r="P55">
        <f t="shared" ca="1" si="7"/>
        <v>0</v>
      </c>
      <c r="Q55">
        <v>0</v>
      </c>
      <c r="R55">
        <f t="shared" si="8"/>
        <v>1</v>
      </c>
      <c r="S55">
        <f t="shared" si="9"/>
        <v>0.201601</v>
      </c>
    </row>
    <row r="56" spans="1:19" x14ac:dyDescent="0.2">
      <c r="A56" s="1">
        <v>0.44626908799999998</v>
      </c>
      <c r="B56">
        <f t="shared" si="0"/>
        <v>0</v>
      </c>
      <c r="C56" s="1">
        <v>1</v>
      </c>
      <c r="D56">
        <f t="shared" si="1"/>
        <v>0</v>
      </c>
      <c r="E56">
        <f t="shared" si="2"/>
        <v>0.30661792290435175</v>
      </c>
      <c r="H56" s="1">
        <v>0.44447604299999999</v>
      </c>
      <c r="I56">
        <f t="shared" si="3"/>
        <v>0</v>
      </c>
      <c r="J56">
        <f t="shared" si="4"/>
        <v>0</v>
      </c>
      <c r="K56">
        <f t="shared" si="5"/>
        <v>0.30860686680093785</v>
      </c>
      <c r="O56">
        <f t="shared" ca="1" si="6"/>
        <v>1</v>
      </c>
      <c r="P56">
        <f t="shared" ca="1" si="7"/>
        <v>1</v>
      </c>
      <c r="Q56">
        <v>0</v>
      </c>
      <c r="R56">
        <f t="shared" si="8"/>
        <v>0</v>
      </c>
      <c r="S56">
        <f t="shared" si="9"/>
        <v>0.30360099999999995</v>
      </c>
    </row>
    <row r="57" spans="1:19" x14ac:dyDescent="0.2">
      <c r="A57" s="1">
        <v>0.44111183799999998</v>
      </c>
      <c r="B57">
        <f t="shared" si="0"/>
        <v>0</v>
      </c>
      <c r="C57" s="1">
        <v>1</v>
      </c>
      <c r="D57">
        <f t="shared" si="1"/>
        <v>0</v>
      </c>
      <c r="E57">
        <f t="shared" si="2"/>
        <v>0.31235597762373829</v>
      </c>
      <c r="H57" s="1">
        <v>0.43929995799999999</v>
      </c>
      <c r="I57">
        <f t="shared" si="3"/>
        <v>0</v>
      </c>
      <c r="J57">
        <f t="shared" si="4"/>
        <v>0</v>
      </c>
      <c r="K57">
        <f t="shared" si="5"/>
        <v>0.31438453709880176</v>
      </c>
      <c r="O57">
        <f t="shared" ca="1" si="6"/>
        <v>1</v>
      </c>
      <c r="P57">
        <f t="shared" ca="1" si="7"/>
        <v>1</v>
      </c>
      <c r="Q57">
        <v>0</v>
      </c>
      <c r="R57">
        <f t="shared" si="8"/>
        <v>0</v>
      </c>
      <c r="S57">
        <f t="shared" si="9"/>
        <v>0.30360099999999995</v>
      </c>
    </row>
    <row r="58" spans="1:19" x14ac:dyDescent="0.2">
      <c r="A58" s="1">
        <v>0.36557464000000001</v>
      </c>
      <c r="B58">
        <f t="shared" si="0"/>
        <v>0</v>
      </c>
      <c r="C58" s="1">
        <v>0</v>
      </c>
      <c r="D58">
        <f t="shared" si="1"/>
        <v>1</v>
      </c>
      <c r="E58">
        <f t="shared" si="2"/>
        <v>0.1336448174111296</v>
      </c>
      <c r="H58" s="1">
        <v>0.36386656299999998</v>
      </c>
      <c r="I58">
        <f t="shared" si="3"/>
        <v>0</v>
      </c>
      <c r="J58">
        <f t="shared" si="4"/>
        <v>1</v>
      </c>
      <c r="K58">
        <f t="shared" si="5"/>
        <v>0.13239887566943295</v>
      </c>
      <c r="O58">
        <f t="shared" ca="1" si="6"/>
        <v>1</v>
      </c>
      <c r="P58">
        <f t="shared" ca="1" si="7"/>
        <v>0</v>
      </c>
      <c r="Q58">
        <v>0</v>
      </c>
      <c r="R58">
        <f t="shared" si="8"/>
        <v>1</v>
      </c>
      <c r="S58">
        <f t="shared" si="9"/>
        <v>0.201601</v>
      </c>
    </row>
    <row r="59" spans="1:19" x14ac:dyDescent="0.2">
      <c r="A59" s="1">
        <v>0.43762959299999998</v>
      </c>
      <c r="B59">
        <f t="shared" si="0"/>
        <v>0</v>
      </c>
      <c r="C59" s="1">
        <v>1</v>
      </c>
      <c r="D59">
        <f t="shared" si="1"/>
        <v>0</v>
      </c>
      <c r="E59">
        <f t="shared" si="2"/>
        <v>0.31626047466934559</v>
      </c>
      <c r="H59" s="1">
        <v>0.43548664799999998</v>
      </c>
      <c r="I59">
        <f t="shared" si="3"/>
        <v>0</v>
      </c>
      <c r="J59">
        <f t="shared" si="4"/>
        <v>0</v>
      </c>
      <c r="K59">
        <f t="shared" si="5"/>
        <v>0.31867532458627601</v>
      </c>
      <c r="O59">
        <f t="shared" ca="1" si="6"/>
        <v>0</v>
      </c>
      <c r="P59">
        <f t="shared" ca="1" si="7"/>
        <v>0</v>
      </c>
      <c r="Q59">
        <v>0</v>
      </c>
      <c r="R59">
        <f t="shared" si="8"/>
        <v>0</v>
      </c>
      <c r="S59">
        <f t="shared" si="9"/>
        <v>0.30360099999999995</v>
      </c>
    </row>
    <row r="60" spans="1:19" x14ac:dyDescent="0.2">
      <c r="A60" s="1">
        <v>0.369614422</v>
      </c>
      <c r="B60">
        <f t="shared" si="0"/>
        <v>0</v>
      </c>
      <c r="C60" s="1">
        <v>1</v>
      </c>
      <c r="D60">
        <f t="shared" si="1"/>
        <v>0</v>
      </c>
      <c r="E60">
        <f t="shared" si="2"/>
        <v>0.39738597695039418</v>
      </c>
      <c r="H60" s="1">
        <v>0.36842053400000002</v>
      </c>
      <c r="I60">
        <f t="shared" si="3"/>
        <v>0</v>
      </c>
      <c r="J60">
        <f t="shared" si="4"/>
        <v>0</v>
      </c>
      <c r="K60">
        <f t="shared" si="5"/>
        <v>0.39889262187284519</v>
      </c>
      <c r="O60">
        <f t="shared" ca="1" si="6"/>
        <v>0</v>
      </c>
      <c r="P60">
        <f t="shared" ca="1" si="7"/>
        <v>0</v>
      </c>
      <c r="Q60">
        <v>0</v>
      </c>
      <c r="R60">
        <f t="shared" si="8"/>
        <v>0</v>
      </c>
      <c r="S60">
        <f t="shared" si="9"/>
        <v>0.30360099999999995</v>
      </c>
    </row>
    <row r="61" spans="1:19" x14ac:dyDescent="0.2">
      <c r="A61" s="1">
        <v>0.55346002800000005</v>
      </c>
      <c r="B61">
        <f t="shared" si="0"/>
        <v>1</v>
      </c>
      <c r="C61" s="1">
        <v>0</v>
      </c>
      <c r="D61">
        <f t="shared" si="1"/>
        <v>0</v>
      </c>
      <c r="E61">
        <f t="shared" si="2"/>
        <v>0.30631800259376085</v>
      </c>
      <c r="H61" s="1">
        <v>0.55467714199999996</v>
      </c>
      <c r="I61">
        <f t="shared" si="3"/>
        <v>1</v>
      </c>
      <c r="J61">
        <f t="shared" si="4"/>
        <v>0</v>
      </c>
      <c r="K61">
        <f t="shared" si="5"/>
        <v>0.3076667318572881</v>
      </c>
      <c r="O61">
        <f t="shared" ca="1" si="6"/>
        <v>1</v>
      </c>
      <c r="P61">
        <f t="shared" ca="1" si="7"/>
        <v>0</v>
      </c>
      <c r="Q61">
        <v>0</v>
      </c>
      <c r="R61">
        <f t="shared" si="8"/>
        <v>1</v>
      </c>
      <c r="S61">
        <f t="shared" si="9"/>
        <v>0.201601</v>
      </c>
    </row>
    <row r="62" spans="1:19" x14ac:dyDescent="0.2">
      <c r="A62" s="1">
        <v>0.57046025</v>
      </c>
      <c r="B62">
        <f t="shared" si="0"/>
        <v>1</v>
      </c>
      <c r="C62" s="1">
        <v>0</v>
      </c>
      <c r="D62">
        <f t="shared" si="1"/>
        <v>0</v>
      </c>
      <c r="E62">
        <f t="shared" si="2"/>
        <v>0.32542489683006248</v>
      </c>
      <c r="H62" s="1">
        <v>0.57211663999999995</v>
      </c>
      <c r="I62">
        <f t="shared" si="3"/>
        <v>1</v>
      </c>
      <c r="J62">
        <f t="shared" si="4"/>
        <v>0</v>
      </c>
      <c r="K62">
        <f t="shared" si="5"/>
        <v>0.32731744976488952</v>
      </c>
      <c r="O62">
        <f t="shared" ca="1" si="6"/>
        <v>1</v>
      </c>
      <c r="P62">
        <f t="shared" ca="1" si="7"/>
        <v>0</v>
      </c>
      <c r="Q62">
        <v>0</v>
      </c>
      <c r="R62">
        <f t="shared" si="8"/>
        <v>1</v>
      </c>
      <c r="S62">
        <f t="shared" si="9"/>
        <v>0.201601</v>
      </c>
    </row>
    <row r="63" spans="1:19" x14ac:dyDescent="0.2">
      <c r="A63" s="1">
        <v>0.39293930100000002</v>
      </c>
      <c r="B63">
        <f t="shared" si="0"/>
        <v>0</v>
      </c>
      <c r="C63" s="1">
        <v>0</v>
      </c>
      <c r="D63">
        <f t="shared" si="1"/>
        <v>1</v>
      </c>
      <c r="E63">
        <f t="shared" si="2"/>
        <v>0.15440129427036861</v>
      </c>
      <c r="H63" s="1">
        <v>0.39136610300000002</v>
      </c>
      <c r="I63">
        <f t="shared" si="3"/>
        <v>0</v>
      </c>
      <c r="J63">
        <f t="shared" si="4"/>
        <v>1</v>
      </c>
      <c r="K63">
        <f t="shared" si="5"/>
        <v>0.15316742657740662</v>
      </c>
      <c r="O63">
        <f t="shared" ca="1" si="6"/>
        <v>0</v>
      </c>
      <c r="P63">
        <f t="shared" ca="1" si="7"/>
        <v>1</v>
      </c>
      <c r="Q63">
        <v>0</v>
      </c>
      <c r="R63">
        <f t="shared" si="8"/>
        <v>1</v>
      </c>
      <c r="S63">
        <f t="shared" si="9"/>
        <v>0.201601</v>
      </c>
    </row>
    <row r="64" spans="1:19" x14ac:dyDescent="0.2">
      <c r="A64" s="1">
        <v>0.42960566500000003</v>
      </c>
      <c r="B64">
        <f t="shared" si="0"/>
        <v>0</v>
      </c>
      <c r="C64" s="1">
        <v>0</v>
      </c>
      <c r="D64">
        <f t="shared" si="1"/>
        <v>1</v>
      </c>
      <c r="E64">
        <f t="shared" si="2"/>
        <v>0.18456102740009225</v>
      </c>
      <c r="H64" s="1">
        <v>0.42816137799999998</v>
      </c>
      <c r="I64">
        <f t="shared" si="3"/>
        <v>0</v>
      </c>
      <c r="J64">
        <f t="shared" si="4"/>
        <v>1</v>
      </c>
      <c r="K64">
        <f t="shared" si="5"/>
        <v>0.18332216561085887</v>
      </c>
      <c r="O64">
        <f t="shared" ca="1" si="6"/>
        <v>0</v>
      </c>
      <c r="P64">
        <f t="shared" ca="1" si="7"/>
        <v>1</v>
      </c>
      <c r="Q64">
        <v>0</v>
      </c>
      <c r="R64">
        <f t="shared" si="8"/>
        <v>1</v>
      </c>
      <c r="S64">
        <f t="shared" si="9"/>
        <v>0.201601</v>
      </c>
    </row>
    <row r="65" spans="1:19" x14ac:dyDescent="0.2">
      <c r="A65" s="1">
        <v>0.50614187099999997</v>
      </c>
      <c r="B65">
        <f t="shared" si="0"/>
        <v>1</v>
      </c>
      <c r="C65" s="1">
        <v>0</v>
      </c>
      <c r="D65">
        <f t="shared" si="1"/>
        <v>0</v>
      </c>
      <c r="E65">
        <f t="shared" si="2"/>
        <v>0.25617959357938058</v>
      </c>
      <c r="H65" s="1">
        <v>0.50712707599999995</v>
      </c>
      <c r="I65">
        <f t="shared" si="3"/>
        <v>1</v>
      </c>
      <c r="J65">
        <f t="shared" si="4"/>
        <v>0</v>
      </c>
      <c r="K65">
        <f t="shared" si="5"/>
        <v>0.25717787121230973</v>
      </c>
      <c r="O65">
        <f t="shared" ca="1" si="6"/>
        <v>1</v>
      </c>
      <c r="P65">
        <f t="shared" ca="1" si="7"/>
        <v>0</v>
      </c>
      <c r="Q65">
        <v>0</v>
      </c>
      <c r="R65">
        <f t="shared" si="8"/>
        <v>1</v>
      </c>
      <c r="S65">
        <f t="shared" si="9"/>
        <v>0.201601</v>
      </c>
    </row>
    <row r="66" spans="1:19" x14ac:dyDescent="0.2">
      <c r="A66" s="1">
        <v>0.63999151399999998</v>
      </c>
      <c r="B66">
        <f t="shared" si="0"/>
        <v>1</v>
      </c>
      <c r="C66" s="1">
        <v>1</v>
      </c>
      <c r="D66">
        <f t="shared" si="1"/>
        <v>1</v>
      </c>
      <c r="E66">
        <f t="shared" si="2"/>
        <v>0.12960610999201222</v>
      </c>
      <c r="H66" s="1">
        <v>0.64172301099999995</v>
      </c>
      <c r="I66">
        <f t="shared" si="3"/>
        <v>1</v>
      </c>
      <c r="J66">
        <f t="shared" si="4"/>
        <v>1</v>
      </c>
      <c r="K66">
        <f t="shared" si="5"/>
        <v>0.12836240084690614</v>
      </c>
      <c r="O66">
        <f t="shared" ca="1" si="6"/>
        <v>1</v>
      </c>
      <c r="P66">
        <f t="shared" ca="1" si="7"/>
        <v>1</v>
      </c>
      <c r="Q66">
        <v>0</v>
      </c>
      <c r="R66">
        <f t="shared" si="8"/>
        <v>0</v>
      </c>
      <c r="S66">
        <f t="shared" si="9"/>
        <v>0.30360099999999995</v>
      </c>
    </row>
    <row r="67" spans="1:19" x14ac:dyDescent="0.2">
      <c r="A67" s="1">
        <v>0.45560265500000002</v>
      </c>
      <c r="B67">
        <f t="shared" ref="B67:B130" si="10">IF(A67&gt;=0.5,1,0)</f>
        <v>0</v>
      </c>
      <c r="C67" s="1">
        <v>0</v>
      </c>
      <c r="D67">
        <f t="shared" ref="D67:D130" si="11">IF(B67=C67,1,0)</f>
        <v>1</v>
      </c>
      <c r="E67">
        <f t="shared" ref="E67:E130" si="12">(C67-A67)^2</f>
        <v>0.20757377924304904</v>
      </c>
      <c r="H67" s="1">
        <v>0.45413315300000001</v>
      </c>
      <c r="I67">
        <f t="shared" ref="I67:I130" si="13">IF(H67&gt;=0.5,1,0)</f>
        <v>0</v>
      </c>
      <c r="J67">
        <f t="shared" ref="J67:J130" si="14">IF(I67=C67,1,0)</f>
        <v>1</v>
      </c>
      <c r="K67">
        <f t="shared" ref="K67:K130" si="15">(H67-C67)^2</f>
        <v>0.20623692065372143</v>
      </c>
      <c r="O67">
        <f t="shared" ref="O67:O130" ca="1" si="16">IF(RAND()&lt;=$N$11,1,0)</f>
        <v>1</v>
      </c>
      <c r="P67">
        <f t="shared" ref="P67:P130" ca="1" si="17">IF(O67=C67,1,0)</f>
        <v>0</v>
      </c>
      <c r="Q67">
        <v>0</v>
      </c>
      <c r="R67">
        <f t="shared" ref="R67:R130" si="18">IF(Q67=C67,1,0)</f>
        <v>1</v>
      </c>
      <c r="S67">
        <f t="shared" ref="S67:S130" si="19">($N$11-C67)^2</f>
        <v>0.201601</v>
      </c>
    </row>
    <row r="68" spans="1:19" x14ac:dyDescent="0.2">
      <c r="A68" s="1">
        <v>0.34599269799999999</v>
      </c>
      <c r="B68">
        <f t="shared" si="10"/>
        <v>0</v>
      </c>
      <c r="C68" s="1">
        <v>1</v>
      </c>
      <c r="D68">
        <f t="shared" si="11"/>
        <v>0</v>
      </c>
      <c r="E68">
        <f t="shared" si="12"/>
        <v>0.4277255510693192</v>
      </c>
      <c r="H68" s="1">
        <v>0.34551982599999997</v>
      </c>
      <c r="I68">
        <f t="shared" si="13"/>
        <v>0</v>
      </c>
      <c r="J68">
        <f t="shared" si="14"/>
        <v>0</v>
      </c>
      <c r="K68">
        <f t="shared" si="15"/>
        <v>0.42834429815907032</v>
      </c>
      <c r="O68">
        <f t="shared" ca="1" si="16"/>
        <v>1</v>
      </c>
      <c r="P68">
        <f t="shared" ca="1" si="17"/>
        <v>1</v>
      </c>
      <c r="Q68">
        <v>0</v>
      </c>
      <c r="R68">
        <f t="shared" si="18"/>
        <v>0</v>
      </c>
      <c r="S68">
        <f t="shared" si="19"/>
        <v>0.30360099999999995</v>
      </c>
    </row>
    <row r="69" spans="1:19" x14ac:dyDescent="0.2">
      <c r="A69" s="1">
        <v>0.44327206400000002</v>
      </c>
      <c r="B69">
        <f t="shared" si="10"/>
        <v>0</v>
      </c>
      <c r="C69" s="1">
        <v>0</v>
      </c>
      <c r="D69">
        <f t="shared" si="11"/>
        <v>1</v>
      </c>
      <c r="E69">
        <f t="shared" si="12"/>
        <v>0.19649012272282013</v>
      </c>
      <c r="H69" s="1">
        <v>0.44207038599999998</v>
      </c>
      <c r="I69">
        <f t="shared" si="13"/>
        <v>0</v>
      </c>
      <c r="J69">
        <f t="shared" si="14"/>
        <v>1</v>
      </c>
      <c r="K69">
        <f t="shared" si="15"/>
        <v>0.19542622617818897</v>
      </c>
      <c r="O69">
        <f t="shared" ca="1" si="16"/>
        <v>0</v>
      </c>
      <c r="P69">
        <f t="shared" ca="1" si="17"/>
        <v>1</v>
      </c>
      <c r="Q69">
        <v>0</v>
      </c>
      <c r="R69">
        <f t="shared" si="18"/>
        <v>1</v>
      </c>
      <c r="S69">
        <f t="shared" si="19"/>
        <v>0.201601</v>
      </c>
    </row>
    <row r="70" spans="1:19" x14ac:dyDescent="0.2">
      <c r="A70" s="1">
        <v>0.48161153000000001</v>
      </c>
      <c r="B70">
        <f t="shared" si="10"/>
        <v>0</v>
      </c>
      <c r="C70" s="1">
        <v>0</v>
      </c>
      <c r="D70">
        <f t="shared" si="11"/>
        <v>1</v>
      </c>
      <c r="E70">
        <f t="shared" si="12"/>
        <v>0.23194966582894092</v>
      </c>
      <c r="H70" s="1">
        <v>0.48104671799999998</v>
      </c>
      <c r="I70">
        <f t="shared" si="13"/>
        <v>0</v>
      </c>
      <c r="J70">
        <f t="shared" si="14"/>
        <v>1</v>
      </c>
      <c r="K70">
        <f t="shared" si="15"/>
        <v>0.2314059448985715</v>
      </c>
      <c r="O70">
        <f t="shared" ca="1" si="16"/>
        <v>1</v>
      </c>
      <c r="P70">
        <f t="shared" ca="1" si="17"/>
        <v>0</v>
      </c>
      <c r="Q70">
        <v>0</v>
      </c>
      <c r="R70">
        <f t="shared" si="18"/>
        <v>1</v>
      </c>
      <c r="S70">
        <f t="shared" si="19"/>
        <v>0.201601</v>
      </c>
    </row>
    <row r="71" spans="1:19" x14ac:dyDescent="0.2">
      <c r="A71" s="1">
        <v>0.57409900999999997</v>
      </c>
      <c r="B71">
        <f t="shared" si="10"/>
        <v>1</v>
      </c>
      <c r="C71" s="1">
        <v>1</v>
      </c>
      <c r="D71">
        <f t="shared" si="11"/>
        <v>1</v>
      </c>
      <c r="E71">
        <f t="shared" si="12"/>
        <v>0.18139165328298013</v>
      </c>
      <c r="H71" s="1">
        <v>0.57578834700000003</v>
      </c>
      <c r="I71">
        <f t="shared" si="13"/>
        <v>1</v>
      </c>
      <c r="J71">
        <f t="shared" si="14"/>
        <v>1</v>
      </c>
      <c r="K71">
        <f t="shared" si="15"/>
        <v>0.17995552654099239</v>
      </c>
      <c r="O71">
        <f t="shared" ca="1" si="16"/>
        <v>1</v>
      </c>
      <c r="P71">
        <f t="shared" ca="1" si="17"/>
        <v>1</v>
      </c>
      <c r="Q71">
        <v>0</v>
      </c>
      <c r="R71">
        <f t="shared" si="18"/>
        <v>0</v>
      </c>
      <c r="S71">
        <f t="shared" si="19"/>
        <v>0.30360099999999995</v>
      </c>
    </row>
    <row r="72" spans="1:19" x14ac:dyDescent="0.2">
      <c r="A72" s="1">
        <v>0.48377794600000001</v>
      </c>
      <c r="B72">
        <f t="shared" si="10"/>
        <v>0</v>
      </c>
      <c r="C72" s="1">
        <v>0</v>
      </c>
      <c r="D72">
        <f t="shared" si="11"/>
        <v>1</v>
      </c>
      <c r="E72">
        <f t="shared" si="12"/>
        <v>0.23404110103597894</v>
      </c>
      <c r="H72" s="1">
        <v>0.48323916500000003</v>
      </c>
      <c r="I72">
        <f t="shared" si="13"/>
        <v>0</v>
      </c>
      <c r="J72">
        <f t="shared" si="14"/>
        <v>1</v>
      </c>
      <c r="K72">
        <f t="shared" si="15"/>
        <v>0.23352009058989726</v>
      </c>
      <c r="O72">
        <f t="shared" ca="1" si="16"/>
        <v>0</v>
      </c>
      <c r="P72">
        <f t="shared" ca="1" si="17"/>
        <v>1</v>
      </c>
      <c r="Q72">
        <v>0</v>
      </c>
      <c r="R72">
        <f t="shared" si="18"/>
        <v>1</v>
      </c>
      <c r="S72">
        <f t="shared" si="19"/>
        <v>0.201601</v>
      </c>
    </row>
    <row r="73" spans="1:19" x14ac:dyDescent="0.2">
      <c r="A73" s="1">
        <v>0.40971878699999997</v>
      </c>
      <c r="B73">
        <f t="shared" si="10"/>
        <v>0</v>
      </c>
      <c r="C73" s="1">
        <v>0</v>
      </c>
      <c r="D73">
        <f t="shared" si="11"/>
        <v>1</v>
      </c>
      <c r="E73">
        <f t="shared" si="12"/>
        <v>0.16786948442075134</v>
      </c>
      <c r="H73" s="1">
        <v>0.408485559</v>
      </c>
      <c r="I73">
        <f t="shared" si="13"/>
        <v>0</v>
      </c>
      <c r="J73">
        <f t="shared" si="14"/>
        <v>1</v>
      </c>
      <c r="K73">
        <f t="shared" si="15"/>
        <v>0.16686045191154247</v>
      </c>
      <c r="O73">
        <f t="shared" ca="1" si="16"/>
        <v>0</v>
      </c>
      <c r="P73">
        <f t="shared" ca="1" si="17"/>
        <v>1</v>
      </c>
      <c r="Q73">
        <v>0</v>
      </c>
      <c r="R73">
        <f t="shared" si="18"/>
        <v>1</v>
      </c>
      <c r="S73">
        <f t="shared" si="19"/>
        <v>0.201601</v>
      </c>
    </row>
    <row r="74" spans="1:19" x14ac:dyDescent="0.2">
      <c r="A74" s="1">
        <v>0.46558414799999998</v>
      </c>
      <c r="B74">
        <f t="shared" si="10"/>
        <v>0</v>
      </c>
      <c r="C74" s="1">
        <v>1</v>
      </c>
      <c r="D74">
        <f t="shared" si="11"/>
        <v>0</v>
      </c>
      <c r="E74">
        <f t="shared" si="12"/>
        <v>0.28560030286888588</v>
      </c>
      <c r="H74" s="1">
        <v>0.46452337500000002</v>
      </c>
      <c r="I74">
        <f t="shared" si="13"/>
        <v>0</v>
      </c>
      <c r="J74">
        <f t="shared" si="14"/>
        <v>0</v>
      </c>
      <c r="K74">
        <f t="shared" si="15"/>
        <v>0.28673521592139067</v>
      </c>
      <c r="O74">
        <f t="shared" ca="1" si="16"/>
        <v>0</v>
      </c>
      <c r="P74">
        <f t="shared" ca="1" si="17"/>
        <v>0</v>
      </c>
      <c r="Q74">
        <v>0</v>
      </c>
      <c r="R74">
        <f t="shared" si="18"/>
        <v>0</v>
      </c>
      <c r="S74">
        <f t="shared" si="19"/>
        <v>0.30360099999999995</v>
      </c>
    </row>
    <row r="75" spans="1:19" x14ac:dyDescent="0.2">
      <c r="A75" s="1">
        <v>0.52861046899999997</v>
      </c>
      <c r="B75">
        <f t="shared" si="10"/>
        <v>1</v>
      </c>
      <c r="C75" s="1">
        <v>0</v>
      </c>
      <c r="D75">
        <f t="shared" si="11"/>
        <v>0</v>
      </c>
      <c r="E75">
        <f t="shared" si="12"/>
        <v>0.27942902793639995</v>
      </c>
      <c r="H75" s="1">
        <v>0.52962717299999995</v>
      </c>
      <c r="I75">
        <f t="shared" si="13"/>
        <v>1</v>
      </c>
      <c r="J75">
        <f t="shared" si="14"/>
        <v>0</v>
      </c>
      <c r="K75">
        <f t="shared" si="15"/>
        <v>0.28050494237997187</v>
      </c>
      <c r="O75">
        <f t="shared" ca="1" si="16"/>
        <v>0</v>
      </c>
      <c r="P75">
        <f t="shared" ca="1" si="17"/>
        <v>1</v>
      </c>
      <c r="Q75">
        <v>0</v>
      </c>
      <c r="R75">
        <f t="shared" si="18"/>
        <v>1</v>
      </c>
      <c r="S75">
        <f t="shared" si="19"/>
        <v>0.201601</v>
      </c>
    </row>
    <row r="76" spans="1:19" x14ac:dyDescent="0.2">
      <c r="A76" s="1">
        <v>0.43711011100000002</v>
      </c>
      <c r="B76">
        <f t="shared" si="10"/>
        <v>0</v>
      </c>
      <c r="C76" s="1">
        <v>0</v>
      </c>
      <c r="D76">
        <f t="shared" si="11"/>
        <v>1</v>
      </c>
      <c r="E76">
        <f t="shared" si="12"/>
        <v>0.19106524913843234</v>
      </c>
      <c r="H76" s="1">
        <v>0.434817277</v>
      </c>
      <c r="I76">
        <f t="shared" si="13"/>
        <v>0</v>
      </c>
      <c r="J76">
        <f t="shared" si="14"/>
        <v>1</v>
      </c>
      <c r="K76">
        <f t="shared" si="15"/>
        <v>0.18906606437769474</v>
      </c>
      <c r="O76">
        <f t="shared" ca="1" si="16"/>
        <v>1</v>
      </c>
      <c r="P76">
        <f t="shared" ca="1" si="17"/>
        <v>0</v>
      </c>
      <c r="Q76">
        <v>0</v>
      </c>
      <c r="R76">
        <f t="shared" si="18"/>
        <v>1</v>
      </c>
      <c r="S76">
        <f t="shared" si="19"/>
        <v>0.201601</v>
      </c>
    </row>
    <row r="77" spans="1:19" x14ac:dyDescent="0.2">
      <c r="A77" s="1">
        <v>0.557572124</v>
      </c>
      <c r="B77">
        <f t="shared" si="10"/>
        <v>1</v>
      </c>
      <c r="C77" s="1">
        <v>0</v>
      </c>
      <c r="D77">
        <f t="shared" si="11"/>
        <v>0</v>
      </c>
      <c r="E77">
        <f t="shared" si="12"/>
        <v>0.31088667346187138</v>
      </c>
      <c r="H77" s="1">
        <v>0.55911893199999996</v>
      </c>
      <c r="I77">
        <f t="shared" si="13"/>
        <v>1</v>
      </c>
      <c r="J77">
        <f t="shared" si="14"/>
        <v>0</v>
      </c>
      <c r="K77">
        <f t="shared" si="15"/>
        <v>0.31261398012082059</v>
      </c>
      <c r="O77">
        <f t="shared" ca="1" si="16"/>
        <v>1</v>
      </c>
      <c r="P77">
        <f t="shared" ca="1" si="17"/>
        <v>0</v>
      </c>
      <c r="Q77">
        <v>0</v>
      </c>
      <c r="R77">
        <f t="shared" si="18"/>
        <v>1</v>
      </c>
      <c r="S77">
        <f t="shared" si="19"/>
        <v>0.201601</v>
      </c>
    </row>
    <row r="78" spans="1:19" x14ac:dyDescent="0.2">
      <c r="A78" s="1">
        <v>0.54008428399999997</v>
      </c>
      <c r="B78">
        <f t="shared" si="10"/>
        <v>1</v>
      </c>
      <c r="C78" s="1">
        <v>1</v>
      </c>
      <c r="D78">
        <f t="shared" si="11"/>
        <v>1</v>
      </c>
      <c r="E78">
        <f t="shared" si="12"/>
        <v>0.21152246582379269</v>
      </c>
      <c r="H78" s="1">
        <v>0.54185679600000003</v>
      </c>
      <c r="I78">
        <f t="shared" si="13"/>
        <v>1</v>
      </c>
      <c r="J78">
        <f t="shared" si="14"/>
        <v>1</v>
      </c>
      <c r="K78">
        <f t="shared" si="15"/>
        <v>0.2098951953713856</v>
      </c>
      <c r="O78">
        <f t="shared" ca="1" si="16"/>
        <v>1</v>
      </c>
      <c r="P78">
        <f t="shared" ca="1" si="17"/>
        <v>1</v>
      </c>
      <c r="Q78">
        <v>0</v>
      </c>
      <c r="R78">
        <f t="shared" si="18"/>
        <v>0</v>
      </c>
      <c r="S78">
        <f t="shared" si="19"/>
        <v>0.30360099999999995</v>
      </c>
    </row>
    <row r="79" spans="1:19" x14ac:dyDescent="0.2">
      <c r="A79" s="1">
        <v>0.45733378899999999</v>
      </c>
      <c r="B79">
        <f t="shared" si="10"/>
        <v>0</v>
      </c>
      <c r="C79" s="1">
        <v>0</v>
      </c>
      <c r="D79">
        <f t="shared" si="11"/>
        <v>1</v>
      </c>
      <c r="E79">
        <f t="shared" si="12"/>
        <v>0.20915419456109652</v>
      </c>
      <c r="H79" s="1">
        <v>0.455918298</v>
      </c>
      <c r="I79">
        <f t="shared" si="13"/>
        <v>0</v>
      </c>
      <c r="J79">
        <f t="shared" si="14"/>
        <v>1</v>
      </c>
      <c r="K79">
        <f t="shared" si="15"/>
        <v>0.20786149445121679</v>
      </c>
      <c r="O79">
        <f t="shared" ca="1" si="16"/>
        <v>1</v>
      </c>
      <c r="P79">
        <f t="shared" ca="1" si="17"/>
        <v>0</v>
      </c>
      <c r="Q79">
        <v>0</v>
      </c>
      <c r="R79">
        <f t="shared" si="18"/>
        <v>1</v>
      </c>
      <c r="S79">
        <f t="shared" si="19"/>
        <v>0.201601</v>
      </c>
    </row>
    <row r="80" spans="1:19" x14ac:dyDescent="0.2">
      <c r="A80" s="1">
        <v>0.41657530700000001</v>
      </c>
      <c r="B80">
        <f t="shared" si="10"/>
        <v>0</v>
      </c>
      <c r="C80" s="1">
        <v>1</v>
      </c>
      <c r="D80">
        <f t="shared" si="11"/>
        <v>0</v>
      </c>
      <c r="E80">
        <f t="shared" si="12"/>
        <v>0.34038437240214425</v>
      </c>
      <c r="H80" s="1">
        <v>0.414375942</v>
      </c>
      <c r="I80">
        <f t="shared" si="13"/>
        <v>0</v>
      </c>
      <c r="J80">
        <f t="shared" si="14"/>
        <v>0</v>
      </c>
      <c r="K80">
        <f t="shared" si="15"/>
        <v>0.34295553730838746</v>
      </c>
      <c r="O80">
        <f t="shared" ca="1" si="16"/>
        <v>0</v>
      </c>
      <c r="P80">
        <f t="shared" ca="1" si="17"/>
        <v>0</v>
      </c>
      <c r="Q80">
        <v>0</v>
      </c>
      <c r="R80">
        <f t="shared" si="18"/>
        <v>0</v>
      </c>
      <c r="S80">
        <f t="shared" si="19"/>
        <v>0.30360099999999995</v>
      </c>
    </row>
    <row r="81" spans="1:19" x14ac:dyDescent="0.2">
      <c r="A81" s="1">
        <v>0.53922181199999997</v>
      </c>
      <c r="B81">
        <f t="shared" si="10"/>
        <v>1</v>
      </c>
      <c r="C81" s="1">
        <v>0</v>
      </c>
      <c r="D81">
        <f t="shared" si="11"/>
        <v>0</v>
      </c>
      <c r="E81">
        <f t="shared" si="12"/>
        <v>0.29076016253656328</v>
      </c>
      <c r="H81" s="1">
        <v>0.54065779700000005</v>
      </c>
      <c r="I81">
        <f t="shared" si="13"/>
        <v>1</v>
      </c>
      <c r="J81">
        <f t="shared" si="14"/>
        <v>0</v>
      </c>
      <c r="K81">
        <f t="shared" si="15"/>
        <v>0.29231085345689328</v>
      </c>
      <c r="O81">
        <f t="shared" ca="1" si="16"/>
        <v>0</v>
      </c>
      <c r="P81">
        <f t="shared" ca="1" si="17"/>
        <v>1</v>
      </c>
      <c r="Q81">
        <v>0</v>
      </c>
      <c r="R81">
        <f t="shared" si="18"/>
        <v>1</v>
      </c>
      <c r="S81">
        <f t="shared" si="19"/>
        <v>0.201601</v>
      </c>
    </row>
    <row r="82" spans="1:19" x14ac:dyDescent="0.2">
      <c r="A82" s="1">
        <v>0.59176713599999997</v>
      </c>
      <c r="B82">
        <f t="shared" si="10"/>
        <v>1</v>
      </c>
      <c r="C82" s="1">
        <v>0</v>
      </c>
      <c r="D82">
        <f t="shared" si="11"/>
        <v>0</v>
      </c>
      <c r="E82">
        <f t="shared" si="12"/>
        <v>0.35018834324964249</v>
      </c>
      <c r="H82" s="1">
        <v>0.59395031499999995</v>
      </c>
      <c r="I82">
        <f t="shared" si="13"/>
        <v>1</v>
      </c>
      <c r="J82">
        <f t="shared" si="14"/>
        <v>0</v>
      </c>
      <c r="K82">
        <f t="shared" si="15"/>
        <v>0.35277697668859914</v>
      </c>
      <c r="O82">
        <f t="shared" ca="1" si="16"/>
        <v>0</v>
      </c>
      <c r="P82">
        <f t="shared" ca="1" si="17"/>
        <v>1</v>
      </c>
      <c r="Q82">
        <v>0</v>
      </c>
      <c r="R82">
        <f t="shared" si="18"/>
        <v>1</v>
      </c>
      <c r="S82">
        <f t="shared" si="19"/>
        <v>0.201601</v>
      </c>
    </row>
    <row r="83" spans="1:19" x14ac:dyDescent="0.2">
      <c r="A83" s="1">
        <v>0.461265598</v>
      </c>
      <c r="B83">
        <f t="shared" si="10"/>
        <v>0</v>
      </c>
      <c r="C83" s="1">
        <v>1</v>
      </c>
      <c r="D83">
        <f t="shared" si="11"/>
        <v>0</v>
      </c>
      <c r="E83">
        <f t="shared" si="12"/>
        <v>0.29023475589829761</v>
      </c>
      <c r="H83" s="1">
        <v>0.45913366</v>
      </c>
      <c r="I83">
        <f t="shared" si="13"/>
        <v>0</v>
      </c>
      <c r="J83">
        <f t="shared" si="14"/>
        <v>0</v>
      </c>
      <c r="K83">
        <f t="shared" si="15"/>
        <v>0.29253639774499562</v>
      </c>
      <c r="O83">
        <f t="shared" ca="1" si="16"/>
        <v>1</v>
      </c>
      <c r="P83">
        <f t="shared" ca="1" si="17"/>
        <v>1</v>
      </c>
      <c r="Q83">
        <v>0</v>
      </c>
      <c r="R83">
        <f t="shared" si="18"/>
        <v>0</v>
      </c>
      <c r="S83">
        <f t="shared" si="19"/>
        <v>0.30360099999999995</v>
      </c>
    </row>
    <row r="84" spans="1:19" x14ac:dyDescent="0.2">
      <c r="A84" s="1">
        <v>0.41490839499999999</v>
      </c>
      <c r="B84">
        <f t="shared" si="10"/>
        <v>0</v>
      </c>
      <c r="C84" s="1">
        <v>0</v>
      </c>
      <c r="D84">
        <f t="shared" si="11"/>
        <v>1</v>
      </c>
      <c r="E84">
        <f t="shared" si="12"/>
        <v>0.17214897624147601</v>
      </c>
      <c r="H84" s="1">
        <v>0.41264040099999999</v>
      </c>
      <c r="I84">
        <f t="shared" si="13"/>
        <v>0</v>
      </c>
      <c r="J84">
        <f t="shared" si="14"/>
        <v>1</v>
      </c>
      <c r="K84">
        <f t="shared" si="15"/>
        <v>0.1702721005374408</v>
      </c>
      <c r="O84">
        <f t="shared" ca="1" si="16"/>
        <v>0</v>
      </c>
      <c r="P84">
        <f t="shared" ca="1" si="17"/>
        <v>1</v>
      </c>
      <c r="Q84">
        <v>0</v>
      </c>
      <c r="R84">
        <f t="shared" si="18"/>
        <v>1</v>
      </c>
      <c r="S84">
        <f t="shared" si="19"/>
        <v>0.201601</v>
      </c>
    </row>
    <row r="85" spans="1:19" x14ac:dyDescent="0.2">
      <c r="A85" s="1">
        <v>0.35002059400000002</v>
      </c>
      <c r="B85">
        <f t="shared" si="10"/>
        <v>0</v>
      </c>
      <c r="C85" s="1">
        <v>0</v>
      </c>
      <c r="D85">
        <f t="shared" si="11"/>
        <v>1</v>
      </c>
      <c r="E85">
        <f t="shared" si="12"/>
        <v>0.12251441622411285</v>
      </c>
      <c r="H85" s="1">
        <v>0.34934217200000001</v>
      </c>
      <c r="I85">
        <f t="shared" si="13"/>
        <v>0</v>
      </c>
      <c r="J85">
        <f t="shared" si="14"/>
        <v>1</v>
      </c>
      <c r="K85">
        <f t="shared" si="15"/>
        <v>0.12203995313767758</v>
      </c>
      <c r="O85">
        <f t="shared" ca="1" si="16"/>
        <v>0</v>
      </c>
      <c r="P85">
        <f t="shared" ca="1" si="17"/>
        <v>1</v>
      </c>
      <c r="Q85">
        <v>0</v>
      </c>
      <c r="R85">
        <f t="shared" si="18"/>
        <v>1</v>
      </c>
      <c r="S85">
        <f t="shared" si="19"/>
        <v>0.201601</v>
      </c>
    </row>
    <row r="86" spans="1:19" x14ac:dyDescent="0.2">
      <c r="A86" s="1">
        <v>0.59590540000000003</v>
      </c>
      <c r="B86">
        <f t="shared" si="10"/>
        <v>1</v>
      </c>
      <c r="C86" s="1">
        <v>1</v>
      </c>
      <c r="D86">
        <f t="shared" si="11"/>
        <v>1</v>
      </c>
      <c r="E86">
        <f t="shared" si="12"/>
        <v>0.16329244574915996</v>
      </c>
      <c r="H86" s="1">
        <v>0.59795709900000005</v>
      </c>
      <c r="I86">
        <f t="shared" si="13"/>
        <v>1</v>
      </c>
      <c r="J86">
        <f t="shared" si="14"/>
        <v>1</v>
      </c>
      <c r="K86">
        <f t="shared" si="15"/>
        <v>0.16163849424449575</v>
      </c>
      <c r="O86">
        <f t="shared" ca="1" si="16"/>
        <v>0</v>
      </c>
      <c r="P86">
        <f t="shared" ca="1" si="17"/>
        <v>0</v>
      </c>
      <c r="Q86">
        <v>0</v>
      </c>
      <c r="R86">
        <f t="shared" si="18"/>
        <v>0</v>
      </c>
      <c r="S86">
        <f t="shared" si="19"/>
        <v>0.30360099999999995</v>
      </c>
    </row>
    <row r="87" spans="1:19" x14ac:dyDescent="0.2">
      <c r="A87" s="1">
        <v>0.43055852700000002</v>
      </c>
      <c r="B87">
        <f t="shared" si="10"/>
        <v>0</v>
      </c>
      <c r="C87" s="1">
        <v>1</v>
      </c>
      <c r="D87">
        <f t="shared" si="11"/>
        <v>0</v>
      </c>
      <c r="E87">
        <f t="shared" si="12"/>
        <v>0.32426359117240966</v>
      </c>
      <c r="H87" s="1">
        <v>0.42902124400000002</v>
      </c>
      <c r="I87">
        <f t="shared" si="13"/>
        <v>0</v>
      </c>
      <c r="J87">
        <f t="shared" si="14"/>
        <v>0</v>
      </c>
      <c r="K87">
        <f t="shared" si="15"/>
        <v>0.32601673980330742</v>
      </c>
      <c r="O87">
        <f t="shared" ca="1" si="16"/>
        <v>1</v>
      </c>
      <c r="P87">
        <f t="shared" ca="1" si="17"/>
        <v>1</v>
      </c>
      <c r="Q87">
        <v>0</v>
      </c>
      <c r="R87">
        <f t="shared" si="18"/>
        <v>0</v>
      </c>
      <c r="S87">
        <f t="shared" si="19"/>
        <v>0.30360099999999995</v>
      </c>
    </row>
    <row r="88" spans="1:19" x14ac:dyDescent="0.2">
      <c r="A88" s="1">
        <v>0.39147314799999999</v>
      </c>
      <c r="B88">
        <f t="shared" si="10"/>
        <v>0</v>
      </c>
      <c r="C88" s="1">
        <v>0</v>
      </c>
      <c r="D88">
        <f t="shared" si="11"/>
        <v>1</v>
      </c>
      <c r="E88">
        <f t="shared" si="12"/>
        <v>0.15325122560502991</v>
      </c>
      <c r="H88" s="1">
        <v>0.38929733799999999</v>
      </c>
      <c r="I88">
        <f t="shared" si="13"/>
        <v>0</v>
      </c>
      <c r="J88">
        <f t="shared" si="14"/>
        <v>1</v>
      </c>
      <c r="K88">
        <f t="shared" si="15"/>
        <v>0.15155241737388625</v>
      </c>
      <c r="O88">
        <f t="shared" ca="1" si="16"/>
        <v>0</v>
      </c>
      <c r="P88">
        <f t="shared" ca="1" si="17"/>
        <v>1</v>
      </c>
      <c r="Q88">
        <v>0</v>
      </c>
      <c r="R88">
        <f t="shared" si="18"/>
        <v>1</v>
      </c>
      <c r="S88">
        <f t="shared" si="19"/>
        <v>0.201601</v>
      </c>
    </row>
    <row r="89" spans="1:19" x14ac:dyDescent="0.2">
      <c r="A89" s="1">
        <v>0.57390444200000001</v>
      </c>
      <c r="B89">
        <f t="shared" si="10"/>
        <v>1</v>
      </c>
      <c r="C89" s="1">
        <v>1</v>
      </c>
      <c r="D89">
        <f t="shared" si="11"/>
        <v>1</v>
      </c>
      <c r="E89">
        <f t="shared" si="12"/>
        <v>0.18155742454733134</v>
      </c>
      <c r="H89" s="1">
        <v>0.575563143</v>
      </c>
      <c r="I89">
        <f t="shared" si="13"/>
        <v>1</v>
      </c>
      <c r="J89">
        <f t="shared" si="14"/>
        <v>1</v>
      </c>
      <c r="K89">
        <f t="shared" si="15"/>
        <v>0.18014664558003846</v>
      </c>
      <c r="O89">
        <f t="shared" ca="1" si="16"/>
        <v>1</v>
      </c>
      <c r="P89">
        <f t="shared" ca="1" si="17"/>
        <v>1</v>
      </c>
      <c r="Q89">
        <v>0</v>
      </c>
      <c r="R89">
        <f t="shared" si="18"/>
        <v>0</v>
      </c>
      <c r="S89">
        <f t="shared" si="19"/>
        <v>0.30360099999999995</v>
      </c>
    </row>
    <row r="90" spans="1:19" x14ac:dyDescent="0.2">
      <c r="A90" s="1">
        <v>0.468444635</v>
      </c>
      <c r="B90">
        <f t="shared" si="10"/>
        <v>0</v>
      </c>
      <c r="C90" s="1">
        <v>1</v>
      </c>
      <c r="D90">
        <f t="shared" si="11"/>
        <v>0</v>
      </c>
      <c r="E90">
        <f t="shared" si="12"/>
        <v>0.28255110606028322</v>
      </c>
      <c r="H90" s="1">
        <v>0.46734212800000002</v>
      </c>
      <c r="I90">
        <f t="shared" si="13"/>
        <v>0</v>
      </c>
      <c r="J90">
        <f t="shared" si="14"/>
        <v>0</v>
      </c>
      <c r="K90">
        <f t="shared" si="15"/>
        <v>0.28372440860356829</v>
      </c>
      <c r="O90">
        <f t="shared" ca="1" si="16"/>
        <v>0</v>
      </c>
      <c r="P90">
        <f t="shared" ca="1" si="17"/>
        <v>0</v>
      </c>
      <c r="Q90">
        <v>0</v>
      </c>
      <c r="R90">
        <f t="shared" si="18"/>
        <v>0</v>
      </c>
      <c r="S90">
        <f t="shared" si="19"/>
        <v>0.30360099999999995</v>
      </c>
    </row>
    <row r="91" spans="1:19" x14ac:dyDescent="0.2">
      <c r="A91" s="1">
        <v>0.490108298</v>
      </c>
      <c r="B91">
        <f t="shared" si="10"/>
        <v>0</v>
      </c>
      <c r="C91" s="1">
        <v>1</v>
      </c>
      <c r="D91">
        <f t="shared" si="11"/>
        <v>0</v>
      </c>
      <c r="E91">
        <f t="shared" si="12"/>
        <v>0.25998954776845679</v>
      </c>
      <c r="H91" s="1">
        <v>0.49116923600000001</v>
      </c>
      <c r="I91">
        <f t="shared" si="13"/>
        <v>0</v>
      </c>
      <c r="J91">
        <f t="shared" si="14"/>
        <v>0</v>
      </c>
      <c r="K91">
        <f t="shared" si="15"/>
        <v>0.25890874639282374</v>
      </c>
      <c r="O91">
        <f t="shared" ca="1" si="16"/>
        <v>0</v>
      </c>
      <c r="P91">
        <f t="shared" ca="1" si="17"/>
        <v>0</v>
      </c>
      <c r="Q91">
        <v>0</v>
      </c>
      <c r="R91">
        <f t="shared" si="18"/>
        <v>0</v>
      </c>
      <c r="S91">
        <f t="shared" si="19"/>
        <v>0.30360099999999995</v>
      </c>
    </row>
    <row r="92" spans="1:19" x14ac:dyDescent="0.2">
      <c r="A92" s="1">
        <v>0.55628006600000002</v>
      </c>
      <c r="B92">
        <f t="shared" si="10"/>
        <v>1</v>
      </c>
      <c r="C92" s="1">
        <v>1</v>
      </c>
      <c r="D92">
        <f t="shared" si="11"/>
        <v>1</v>
      </c>
      <c r="E92">
        <f t="shared" si="12"/>
        <v>0.19688737982896434</v>
      </c>
      <c r="H92" s="1">
        <v>0.55882582300000005</v>
      </c>
      <c r="I92">
        <f t="shared" si="13"/>
        <v>1</v>
      </c>
      <c r="J92">
        <f t="shared" si="14"/>
        <v>1</v>
      </c>
      <c r="K92">
        <f t="shared" si="15"/>
        <v>0.19463465445162728</v>
      </c>
      <c r="O92">
        <f t="shared" ca="1" si="16"/>
        <v>0</v>
      </c>
      <c r="P92">
        <f t="shared" ca="1" si="17"/>
        <v>0</v>
      </c>
      <c r="Q92">
        <v>0</v>
      </c>
      <c r="R92">
        <f t="shared" si="18"/>
        <v>0</v>
      </c>
      <c r="S92">
        <f t="shared" si="19"/>
        <v>0.30360099999999995</v>
      </c>
    </row>
    <row r="93" spans="1:19" x14ac:dyDescent="0.2">
      <c r="A93" s="1">
        <v>0.35128408700000002</v>
      </c>
      <c r="B93">
        <f t="shared" si="10"/>
        <v>0</v>
      </c>
      <c r="C93" s="1">
        <v>0</v>
      </c>
      <c r="D93">
        <f t="shared" si="11"/>
        <v>1</v>
      </c>
      <c r="E93">
        <f t="shared" si="12"/>
        <v>0.12340050977942359</v>
      </c>
      <c r="H93" s="1">
        <v>0.35149001099999999</v>
      </c>
      <c r="I93">
        <f t="shared" si="13"/>
        <v>0</v>
      </c>
      <c r="J93">
        <f t="shared" si="14"/>
        <v>1</v>
      </c>
      <c r="K93">
        <f t="shared" si="15"/>
        <v>0.12354522783278012</v>
      </c>
      <c r="O93">
        <f t="shared" ca="1" si="16"/>
        <v>1</v>
      </c>
      <c r="P93">
        <f t="shared" ca="1" si="17"/>
        <v>0</v>
      </c>
      <c r="Q93">
        <v>0</v>
      </c>
      <c r="R93">
        <f t="shared" si="18"/>
        <v>1</v>
      </c>
      <c r="S93">
        <f t="shared" si="19"/>
        <v>0.201601</v>
      </c>
    </row>
    <row r="94" spans="1:19" x14ac:dyDescent="0.2">
      <c r="A94" s="1">
        <v>0.46712880499999998</v>
      </c>
      <c r="B94">
        <f t="shared" si="10"/>
        <v>0</v>
      </c>
      <c r="C94" s="1">
        <v>0</v>
      </c>
      <c r="D94">
        <f t="shared" si="11"/>
        <v>1</v>
      </c>
      <c r="E94">
        <f t="shared" si="12"/>
        <v>0.218209320460728</v>
      </c>
      <c r="H94" s="1">
        <v>0.46567084399999997</v>
      </c>
      <c r="I94">
        <f t="shared" si="13"/>
        <v>0</v>
      </c>
      <c r="J94">
        <f t="shared" si="14"/>
        <v>1</v>
      </c>
      <c r="K94">
        <f t="shared" si="15"/>
        <v>0.2168493349516723</v>
      </c>
      <c r="O94">
        <f t="shared" ca="1" si="16"/>
        <v>0</v>
      </c>
      <c r="P94">
        <f t="shared" ca="1" si="17"/>
        <v>1</v>
      </c>
      <c r="Q94">
        <v>0</v>
      </c>
      <c r="R94">
        <f t="shared" si="18"/>
        <v>1</v>
      </c>
      <c r="S94">
        <f t="shared" si="19"/>
        <v>0.201601</v>
      </c>
    </row>
    <row r="95" spans="1:19" x14ac:dyDescent="0.2">
      <c r="A95" s="1">
        <v>0.342574675</v>
      </c>
      <c r="B95">
        <f t="shared" si="10"/>
        <v>0</v>
      </c>
      <c r="C95" s="1">
        <v>1</v>
      </c>
      <c r="D95">
        <f t="shared" si="11"/>
        <v>0</v>
      </c>
      <c r="E95">
        <f t="shared" si="12"/>
        <v>0.43220805795135558</v>
      </c>
      <c r="H95" s="1">
        <v>0.34203356899999998</v>
      </c>
      <c r="I95">
        <f t="shared" si="13"/>
        <v>0</v>
      </c>
      <c r="J95">
        <f t="shared" si="14"/>
        <v>0</v>
      </c>
      <c r="K95">
        <f t="shared" si="15"/>
        <v>0.43291982432287773</v>
      </c>
      <c r="O95">
        <f t="shared" ca="1" si="16"/>
        <v>0</v>
      </c>
      <c r="P95">
        <f t="shared" ca="1" si="17"/>
        <v>0</v>
      </c>
      <c r="Q95">
        <v>0</v>
      </c>
      <c r="R95">
        <f t="shared" si="18"/>
        <v>0</v>
      </c>
      <c r="S95">
        <f t="shared" si="19"/>
        <v>0.30360099999999995</v>
      </c>
    </row>
    <row r="96" spans="1:19" x14ac:dyDescent="0.2">
      <c r="A96" s="1">
        <v>0.466252051</v>
      </c>
      <c r="B96">
        <f t="shared" si="10"/>
        <v>0</v>
      </c>
      <c r="C96" s="1">
        <v>0</v>
      </c>
      <c r="D96">
        <f t="shared" si="11"/>
        <v>1</v>
      </c>
      <c r="E96">
        <f t="shared" si="12"/>
        <v>0.2173909750617066</v>
      </c>
      <c r="H96" s="1">
        <v>0.46549532599999999</v>
      </c>
      <c r="I96">
        <f t="shared" si="13"/>
        <v>0</v>
      </c>
      <c r="J96">
        <f t="shared" si="14"/>
        <v>1</v>
      </c>
      <c r="K96">
        <f t="shared" si="15"/>
        <v>0.21668589852784625</v>
      </c>
      <c r="O96">
        <f t="shared" ca="1" si="16"/>
        <v>0</v>
      </c>
      <c r="P96">
        <f t="shared" ca="1" si="17"/>
        <v>1</v>
      </c>
      <c r="Q96">
        <v>0</v>
      </c>
      <c r="R96">
        <f t="shared" si="18"/>
        <v>1</v>
      </c>
      <c r="S96">
        <f t="shared" si="19"/>
        <v>0.201601</v>
      </c>
    </row>
    <row r="97" spans="1:19" x14ac:dyDescent="0.2">
      <c r="A97" s="1">
        <v>0.43325061500000001</v>
      </c>
      <c r="B97">
        <f t="shared" si="10"/>
        <v>0</v>
      </c>
      <c r="C97" s="1">
        <v>0</v>
      </c>
      <c r="D97">
        <f t="shared" si="11"/>
        <v>1</v>
      </c>
      <c r="E97">
        <f t="shared" si="12"/>
        <v>0.18770609539787822</v>
      </c>
      <c r="H97" s="1">
        <v>0.43123842600000001</v>
      </c>
      <c r="I97">
        <f t="shared" si="13"/>
        <v>0</v>
      </c>
      <c r="J97">
        <f t="shared" si="14"/>
        <v>1</v>
      </c>
      <c r="K97">
        <f t="shared" si="15"/>
        <v>0.18596658005895747</v>
      </c>
      <c r="O97">
        <f t="shared" ca="1" si="16"/>
        <v>0</v>
      </c>
      <c r="P97">
        <f t="shared" ca="1" si="17"/>
        <v>1</v>
      </c>
      <c r="Q97">
        <v>0</v>
      </c>
      <c r="R97">
        <f t="shared" si="18"/>
        <v>1</v>
      </c>
      <c r="S97">
        <f t="shared" si="19"/>
        <v>0.201601</v>
      </c>
    </row>
    <row r="98" spans="1:19" x14ac:dyDescent="0.2">
      <c r="A98" s="1">
        <v>0.58098739300000002</v>
      </c>
      <c r="B98">
        <f t="shared" si="10"/>
        <v>1</v>
      </c>
      <c r="C98" s="1">
        <v>1</v>
      </c>
      <c r="D98">
        <f t="shared" si="11"/>
        <v>1</v>
      </c>
      <c r="E98">
        <f t="shared" si="12"/>
        <v>0.17557156482493644</v>
      </c>
      <c r="H98" s="1">
        <v>0.58265803500000002</v>
      </c>
      <c r="I98">
        <f t="shared" si="13"/>
        <v>1</v>
      </c>
      <c r="J98">
        <f t="shared" si="14"/>
        <v>1</v>
      </c>
      <c r="K98">
        <f t="shared" si="15"/>
        <v>0.1741743157500612</v>
      </c>
      <c r="O98">
        <f t="shared" ca="1" si="16"/>
        <v>0</v>
      </c>
      <c r="P98">
        <f t="shared" ca="1" si="17"/>
        <v>0</v>
      </c>
      <c r="Q98">
        <v>0</v>
      </c>
      <c r="R98">
        <f t="shared" si="18"/>
        <v>0</v>
      </c>
      <c r="S98">
        <f t="shared" si="19"/>
        <v>0.30360099999999995</v>
      </c>
    </row>
    <row r="99" spans="1:19" x14ac:dyDescent="0.2">
      <c r="A99" s="1">
        <v>0.45930563600000002</v>
      </c>
      <c r="B99">
        <f t="shared" si="10"/>
        <v>0</v>
      </c>
      <c r="C99" s="1">
        <v>1</v>
      </c>
      <c r="D99">
        <f t="shared" si="11"/>
        <v>0</v>
      </c>
      <c r="E99">
        <f t="shared" si="12"/>
        <v>0.29235039526136442</v>
      </c>
      <c r="H99" s="1">
        <v>0.45786845799999998</v>
      </c>
      <c r="I99">
        <f t="shared" si="13"/>
        <v>0</v>
      </c>
      <c r="J99">
        <f t="shared" si="14"/>
        <v>0</v>
      </c>
      <c r="K99">
        <f t="shared" si="15"/>
        <v>0.29390660883129777</v>
      </c>
      <c r="O99">
        <f t="shared" ca="1" si="16"/>
        <v>1</v>
      </c>
      <c r="P99">
        <f t="shared" ca="1" si="17"/>
        <v>1</v>
      </c>
      <c r="Q99">
        <v>0</v>
      </c>
      <c r="R99">
        <f t="shared" si="18"/>
        <v>0</v>
      </c>
      <c r="S99">
        <f t="shared" si="19"/>
        <v>0.30360099999999995</v>
      </c>
    </row>
    <row r="100" spans="1:19" x14ac:dyDescent="0.2">
      <c r="A100" s="1">
        <v>0.565096547</v>
      </c>
      <c r="B100">
        <f t="shared" si="10"/>
        <v>1</v>
      </c>
      <c r="C100" s="1">
        <v>1</v>
      </c>
      <c r="D100">
        <f t="shared" si="11"/>
        <v>1</v>
      </c>
      <c r="E100">
        <f t="shared" si="12"/>
        <v>0.1891410134313232</v>
      </c>
      <c r="H100" s="1">
        <v>0.56606621800000001</v>
      </c>
      <c r="I100">
        <f t="shared" si="13"/>
        <v>1</v>
      </c>
      <c r="J100">
        <f t="shared" si="14"/>
        <v>1</v>
      </c>
      <c r="K100">
        <f t="shared" si="15"/>
        <v>0.18829852716082351</v>
      </c>
      <c r="O100">
        <f t="shared" ca="1" si="16"/>
        <v>0</v>
      </c>
      <c r="P100">
        <f t="shared" ca="1" si="17"/>
        <v>0</v>
      </c>
      <c r="Q100">
        <v>0</v>
      </c>
      <c r="R100">
        <f t="shared" si="18"/>
        <v>0</v>
      </c>
      <c r="S100">
        <f t="shared" si="19"/>
        <v>0.30360099999999995</v>
      </c>
    </row>
    <row r="101" spans="1:19" x14ac:dyDescent="0.2">
      <c r="A101" s="1">
        <v>0.48238980199999998</v>
      </c>
      <c r="B101">
        <f t="shared" si="10"/>
        <v>0</v>
      </c>
      <c r="C101" s="1">
        <v>0</v>
      </c>
      <c r="D101">
        <f t="shared" si="11"/>
        <v>1</v>
      </c>
      <c r="E101">
        <f t="shared" si="12"/>
        <v>0.23269992107359919</v>
      </c>
      <c r="H101" s="1">
        <v>0.48196739399999999</v>
      </c>
      <c r="I101">
        <f t="shared" si="13"/>
        <v>0</v>
      </c>
      <c r="J101">
        <f t="shared" si="14"/>
        <v>1</v>
      </c>
      <c r="K101">
        <f t="shared" si="15"/>
        <v>0.23229256887915123</v>
      </c>
      <c r="O101">
        <f t="shared" ca="1" si="16"/>
        <v>0</v>
      </c>
      <c r="P101">
        <f t="shared" ca="1" si="17"/>
        <v>1</v>
      </c>
      <c r="Q101">
        <v>0</v>
      </c>
      <c r="R101">
        <f t="shared" si="18"/>
        <v>1</v>
      </c>
      <c r="S101">
        <f t="shared" si="19"/>
        <v>0.201601</v>
      </c>
    </row>
    <row r="102" spans="1:19" x14ac:dyDescent="0.2">
      <c r="A102" s="1">
        <v>0.492274714</v>
      </c>
      <c r="B102">
        <f t="shared" si="10"/>
        <v>0</v>
      </c>
      <c r="C102" s="1">
        <v>0</v>
      </c>
      <c r="D102">
        <f t="shared" si="11"/>
        <v>1</v>
      </c>
      <c r="E102">
        <f t="shared" si="12"/>
        <v>0.24233439404378179</v>
      </c>
      <c r="H102" s="1">
        <v>0.49336395799999999</v>
      </c>
      <c r="I102">
        <f t="shared" si="13"/>
        <v>0</v>
      </c>
      <c r="J102">
        <f t="shared" si="14"/>
        <v>1</v>
      </c>
      <c r="K102">
        <f t="shared" si="15"/>
        <v>0.24340799505342575</v>
      </c>
      <c r="O102">
        <f t="shared" ca="1" si="16"/>
        <v>1</v>
      </c>
      <c r="P102">
        <f t="shared" ca="1" si="17"/>
        <v>0</v>
      </c>
      <c r="Q102">
        <v>0</v>
      </c>
      <c r="R102">
        <f t="shared" si="18"/>
        <v>1</v>
      </c>
      <c r="S102">
        <f t="shared" si="19"/>
        <v>0.201601</v>
      </c>
    </row>
    <row r="103" spans="1:19" x14ac:dyDescent="0.2">
      <c r="A103" s="1">
        <v>0.52985019099999997</v>
      </c>
      <c r="B103">
        <f t="shared" si="10"/>
        <v>1</v>
      </c>
      <c r="C103" s="1">
        <v>1</v>
      </c>
      <c r="D103">
        <f t="shared" si="11"/>
        <v>1</v>
      </c>
      <c r="E103">
        <f t="shared" si="12"/>
        <v>0.22104084290273651</v>
      </c>
      <c r="H103" s="1">
        <v>0.53060102899999995</v>
      </c>
      <c r="I103">
        <f t="shared" si="13"/>
        <v>1</v>
      </c>
      <c r="J103">
        <f t="shared" si="14"/>
        <v>1</v>
      </c>
      <c r="K103">
        <f t="shared" si="15"/>
        <v>0.22033539397585888</v>
      </c>
      <c r="O103">
        <f t="shared" ca="1" si="16"/>
        <v>0</v>
      </c>
      <c r="P103">
        <f t="shared" ca="1" si="17"/>
        <v>0</v>
      </c>
      <c r="Q103">
        <v>0</v>
      </c>
      <c r="R103">
        <f t="shared" si="18"/>
        <v>0</v>
      </c>
      <c r="S103">
        <f t="shared" si="19"/>
        <v>0.30360099999999995</v>
      </c>
    </row>
    <row r="104" spans="1:19" x14ac:dyDescent="0.2">
      <c r="A104" s="1">
        <v>0.41455112199999999</v>
      </c>
      <c r="B104">
        <f t="shared" si="10"/>
        <v>0</v>
      </c>
      <c r="C104" s="1">
        <v>0</v>
      </c>
      <c r="D104">
        <f t="shared" si="11"/>
        <v>1</v>
      </c>
      <c r="E104">
        <f t="shared" si="12"/>
        <v>0.17185263275145887</v>
      </c>
      <c r="H104" s="1">
        <v>0.41312955699999998</v>
      </c>
      <c r="I104">
        <f t="shared" si="13"/>
        <v>0</v>
      </c>
      <c r="J104">
        <f t="shared" si="14"/>
        <v>1</v>
      </c>
      <c r="K104">
        <f t="shared" si="15"/>
        <v>0.17067603086701624</v>
      </c>
      <c r="O104">
        <f t="shared" ca="1" si="16"/>
        <v>0</v>
      </c>
      <c r="P104">
        <f t="shared" ca="1" si="17"/>
        <v>1</v>
      </c>
      <c r="Q104">
        <v>0</v>
      </c>
      <c r="R104">
        <f t="shared" si="18"/>
        <v>1</v>
      </c>
      <c r="S104">
        <f t="shared" si="19"/>
        <v>0.201601</v>
      </c>
    </row>
    <row r="105" spans="1:19" x14ac:dyDescent="0.2">
      <c r="A105" s="1">
        <v>0.52986158100000003</v>
      </c>
      <c r="B105">
        <f t="shared" si="10"/>
        <v>1</v>
      </c>
      <c r="C105" s="1">
        <v>1</v>
      </c>
      <c r="D105">
        <f t="shared" si="11"/>
        <v>1</v>
      </c>
      <c r="E105">
        <f t="shared" si="12"/>
        <v>0.22103013301981952</v>
      </c>
      <c r="H105" s="1">
        <v>0.533201429</v>
      </c>
      <c r="I105">
        <f t="shared" si="13"/>
        <v>1</v>
      </c>
      <c r="J105">
        <f t="shared" si="14"/>
        <v>1</v>
      </c>
      <c r="K105">
        <f t="shared" si="15"/>
        <v>0.21790090588764205</v>
      </c>
      <c r="O105">
        <f t="shared" ca="1" si="16"/>
        <v>1</v>
      </c>
      <c r="P105">
        <f t="shared" ca="1" si="17"/>
        <v>1</v>
      </c>
      <c r="Q105">
        <v>0</v>
      </c>
      <c r="R105">
        <f t="shared" si="18"/>
        <v>0</v>
      </c>
      <c r="S105">
        <f t="shared" si="19"/>
        <v>0.30360099999999995</v>
      </c>
    </row>
    <row r="106" spans="1:19" x14ac:dyDescent="0.2">
      <c r="A106" s="1">
        <v>0.401611155</v>
      </c>
      <c r="B106">
        <f t="shared" si="10"/>
        <v>0</v>
      </c>
      <c r="C106" s="1">
        <v>0</v>
      </c>
      <c r="D106">
        <f t="shared" si="11"/>
        <v>1</v>
      </c>
      <c r="E106">
        <f t="shared" si="12"/>
        <v>0.16129151982043402</v>
      </c>
      <c r="H106" s="1">
        <v>0.399173895</v>
      </c>
      <c r="I106">
        <f t="shared" si="13"/>
        <v>0</v>
      </c>
      <c r="J106">
        <f t="shared" si="14"/>
        <v>1</v>
      </c>
      <c r="K106">
        <f t="shared" si="15"/>
        <v>0.15933979844947102</v>
      </c>
      <c r="O106">
        <f t="shared" ca="1" si="16"/>
        <v>0</v>
      </c>
      <c r="P106">
        <f t="shared" ca="1" si="17"/>
        <v>1</v>
      </c>
      <c r="Q106">
        <v>0</v>
      </c>
      <c r="R106">
        <f t="shared" si="18"/>
        <v>1</v>
      </c>
      <c r="S106">
        <f t="shared" si="19"/>
        <v>0.201601</v>
      </c>
    </row>
    <row r="107" spans="1:19" x14ac:dyDescent="0.2">
      <c r="A107" s="1">
        <v>0.466187829</v>
      </c>
      <c r="B107">
        <f t="shared" si="10"/>
        <v>0</v>
      </c>
      <c r="C107" s="1">
        <v>0</v>
      </c>
      <c r="D107">
        <f t="shared" si="11"/>
        <v>1</v>
      </c>
      <c r="E107">
        <f t="shared" si="12"/>
        <v>0.21733109190773323</v>
      </c>
      <c r="H107" s="1">
        <v>0.46548474699999998</v>
      </c>
      <c r="I107">
        <f t="shared" si="13"/>
        <v>0</v>
      </c>
      <c r="J107">
        <f t="shared" si="14"/>
        <v>1</v>
      </c>
      <c r="K107">
        <f t="shared" si="15"/>
        <v>0.21667604968965398</v>
      </c>
      <c r="O107">
        <f t="shared" ca="1" si="16"/>
        <v>0</v>
      </c>
      <c r="P107">
        <f t="shared" ca="1" si="17"/>
        <v>1</v>
      </c>
      <c r="Q107">
        <v>0</v>
      </c>
      <c r="R107">
        <f t="shared" si="18"/>
        <v>1</v>
      </c>
      <c r="S107">
        <f t="shared" si="19"/>
        <v>0.201601</v>
      </c>
    </row>
    <row r="108" spans="1:19" x14ac:dyDescent="0.2">
      <c r="A108" s="1">
        <v>0.37775441300000001</v>
      </c>
      <c r="B108">
        <f t="shared" si="10"/>
        <v>0</v>
      </c>
      <c r="C108" s="1">
        <v>1</v>
      </c>
      <c r="D108">
        <f t="shared" si="11"/>
        <v>0</v>
      </c>
      <c r="E108">
        <f t="shared" si="12"/>
        <v>0.38718957054097458</v>
      </c>
      <c r="H108" s="1">
        <v>0.37656845900000002</v>
      </c>
      <c r="I108">
        <f t="shared" si="13"/>
        <v>0</v>
      </c>
      <c r="J108">
        <f t="shared" si="14"/>
        <v>0</v>
      </c>
      <c r="K108">
        <f t="shared" si="15"/>
        <v>0.38866688631363466</v>
      </c>
      <c r="O108">
        <f t="shared" ca="1" si="16"/>
        <v>0</v>
      </c>
      <c r="P108">
        <f t="shared" ca="1" si="17"/>
        <v>0</v>
      </c>
      <c r="Q108">
        <v>0</v>
      </c>
      <c r="R108">
        <f t="shared" si="18"/>
        <v>0</v>
      </c>
      <c r="S108">
        <f t="shared" si="19"/>
        <v>0.30360099999999995</v>
      </c>
    </row>
    <row r="109" spans="1:19" x14ac:dyDescent="0.2">
      <c r="A109" s="1">
        <v>0.56044449699999999</v>
      </c>
      <c r="B109">
        <f t="shared" si="10"/>
        <v>1</v>
      </c>
      <c r="C109" s="1">
        <v>1</v>
      </c>
      <c r="D109">
        <f t="shared" si="11"/>
        <v>1</v>
      </c>
      <c r="E109">
        <f t="shared" si="12"/>
        <v>0.19320904021758303</v>
      </c>
      <c r="H109" s="1">
        <v>0.56258942899999997</v>
      </c>
      <c r="I109">
        <f t="shared" si="13"/>
        <v>1</v>
      </c>
      <c r="J109">
        <f t="shared" si="14"/>
        <v>1</v>
      </c>
      <c r="K109">
        <f t="shared" si="15"/>
        <v>0.19132800762254606</v>
      </c>
      <c r="O109">
        <f t="shared" ca="1" si="16"/>
        <v>0</v>
      </c>
      <c r="P109">
        <f t="shared" ca="1" si="17"/>
        <v>0</v>
      </c>
      <c r="Q109">
        <v>0</v>
      </c>
      <c r="R109">
        <f t="shared" si="18"/>
        <v>0</v>
      </c>
      <c r="S109">
        <f t="shared" si="19"/>
        <v>0.30360099999999995</v>
      </c>
    </row>
    <row r="110" spans="1:19" x14ac:dyDescent="0.2">
      <c r="A110" s="1">
        <v>0.32646309299999998</v>
      </c>
      <c r="B110">
        <f t="shared" si="10"/>
        <v>0</v>
      </c>
      <c r="C110" s="1">
        <v>1</v>
      </c>
      <c r="D110">
        <f t="shared" si="11"/>
        <v>0</v>
      </c>
      <c r="E110">
        <f t="shared" si="12"/>
        <v>0.45365196509112665</v>
      </c>
      <c r="H110" s="1">
        <v>0.32702269499999997</v>
      </c>
      <c r="I110">
        <f t="shared" si="13"/>
        <v>0</v>
      </c>
      <c r="J110">
        <f t="shared" si="14"/>
        <v>0</v>
      </c>
      <c r="K110">
        <f t="shared" si="15"/>
        <v>0.45289845304506315</v>
      </c>
      <c r="O110">
        <f t="shared" ca="1" si="16"/>
        <v>1</v>
      </c>
      <c r="P110">
        <f t="shared" ca="1" si="17"/>
        <v>1</v>
      </c>
      <c r="Q110">
        <v>0</v>
      </c>
      <c r="R110">
        <f t="shared" si="18"/>
        <v>0</v>
      </c>
      <c r="S110">
        <f t="shared" si="19"/>
        <v>0.30360099999999995</v>
      </c>
    </row>
    <row r="111" spans="1:19" x14ac:dyDescent="0.2">
      <c r="A111" s="1">
        <v>0.38399486999999999</v>
      </c>
      <c r="B111">
        <f t="shared" si="10"/>
        <v>0</v>
      </c>
      <c r="C111" s="1">
        <v>1</v>
      </c>
      <c r="D111">
        <f t="shared" si="11"/>
        <v>0</v>
      </c>
      <c r="E111">
        <f t="shared" si="12"/>
        <v>0.37946232018631693</v>
      </c>
      <c r="H111" s="1">
        <v>0.38254484500000002</v>
      </c>
      <c r="I111">
        <f t="shared" si="13"/>
        <v>0</v>
      </c>
      <c r="J111">
        <f t="shared" si="14"/>
        <v>0</v>
      </c>
      <c r="K111">
        <f t="shared" si="15"/>
        <v>0.38125086843607409</v>
      </c>
      <c r="O111">
        <f t="shared" ca="1" si="16"/>
        <v>1</v>
      </c>
      <c r="P111">
        <f t="shared" ca="1" si="17"/>
        <v>1</v>
      </c>
      <c r="Q111">
        <v>0</v>
      </c>
      <c r="R111">
        <f t="shared" si="18"/>
        <v>0</v>
      </c>
      <c r="S111">
        <f t="shared" si="19"/>
        <v>0.30360099999999995</v>
      </c>
    </row>
    <row r="112" spans="1:19" x14ac:dyDescent="0.2">
      <c r="A112" s="1">
        <v>0.38193882200000001</v>
      </c>
      <c r="B112">
        <f t="shared" si="10"/>
        <v>0</v>
      </c>
      <c r="C112" s="1">
        <v>0</v>
      </c>
      <c r="D112">
        <f t="shared" si="11"/>
        <v>1</v>
      </c>
      <c r="E112">
        <f t="shared" si="12"/>
        <v>0.14587726375074769</v>
      </c>
      <c r="H112" s="1">
        <v>0.38042122099999998</v>
      </c>
      <c r="I112">
        <f t="shared" si="13"/>
        <v>0</v>
      </c>
      <c r="J112">
        <f t="shared" si="14"/>
        <v>1</v>
      </c>
      <c r="K112">
        <f t="shared" si="15"/>
        <v>0.14472030538713082</v>
      </c>
      <c r="O112">
        <f t="shared" ca="1" si="16"/>
        <v>1</v>
      </c>
      <c r="P112">
        <f t="shared" ca="1" si="17"/>
        <v>0</v>
      </c>
      <c r="Q112">
        <v>0</v>
      </c>
      <c r="R112">
        <f t="shared" si="18"/>
        <v>1</v>
      </c>
      <c r="S112">
        <f t="shared" si="19"/>
        <v>0.201601</v>
      </c>
    </row>
    <row r="113" spans="1:19" x14ac:dyDescent="0.2">
      <c r="A113" s="1">
        <v>0.57145925799999997</v>
      </c>
      <c r="B113">
        <f t="shared" si="10"/>
        <v>1</v>
      </c>
      <c r="C113" s="1">
        <v>1</v>
      </c>
      <c r="D113">
        <f t="shared" si="11"/>
        <v>1</v>
      </c>
      <c r="E113">
        <f t="shared" si="12"/>
        <v>0.18364716755391058</v>
      </c>
      <c r="H113" s="1">
        <v>0.572911897</v>
      </c>
      <c r="I113">
        <f t="shared" si="13"/>
        <v>1</v>
      </c>
      <c r="J113">
        <f t="shared" si="14"/>
        <v>1</v>
      </c>
      <c r="K113">
        <f t="shared" si="15"/>
        <v>0.1824042477241386</v>
      </c>
      <c r="O113">
        <f t="shared" ca="1" si="16"/>
        <v>1</v>
      </c>
      <c r="P113">
        <f t="shared" ca="1" si="17"/>
        <v>1</v>
      </c>
      <c r="Q113">
        <v>0</v>
      </c>
      <c r="R113">
        <f t="shared" si="18"/>
        <v>0</v>
      </c>
      <c r="S113">
        <f t="shared" si="19"/>
        <v>0.30360099999999995</v>
      </c>
    </row>
    <row r="114" spans="1:19" x14ac:dyDescent="0.2">
      <c r="A114" s="1">
        <v>0.639823115</v>
      </c>
      <c r="B114">
        <f t="shared" si="10"/>
        <v>1</v>
      </c>
      <c r="C114" s="1">
        <v>1</v>
      </c>
      <c r="D114">
        <f t="shared" si="11"/>
        <v>1</v>
      </c>
      <c r="E114">
        <f t="shared" si="12"/>
        <v>0.12972738848830323</v>
      </c>
      <c r="H114" s="1">
        <v>0.64119811900000001</v>
      </c>
      <c r="I114">
        <f t="shared" si="13"/>
        <v>1</v>
      </c>
      <c r="J114">
        <f t="shared" si="14"/>
        <v>1</v>
      </c>
      <c r="K114">
        <f t="shared" si="15"/>
        <v>0.12873878980913817</v>
      </c>
      <c r="O114">
        <f t="shared" ca="1" si="16"/>
        <v>1</v>
      </c>
      <c r="P114">
        <f t="shared" ca="1" si="17"/>
        <v>1</v>
      </c>
      <c r="Q114">
        <v>0</v>
      </c>
      <c r="R114">
        <f t="shared" si="18"/>
        <v>0</v>
      </c>
      <c r="S114">
        <f t="shared" si="19"/>
        <v>0.30360099999999995</v>
      </c>
    </row>
    <row r="115" spans="1:19" x14ac:dyDescent="0.2">
      <c r="A115" s="1">
        <v>0.366753934</v>
      </c>
      <c r="B115">
        <f t="shared" si="10"/>
        <v>0</v>
      </c>
      <c r="C115" s="1">
        <v>1</v>
      </c>
      <c r="D115">
        <f t="shared" si="11"/>
        <v>0</v>
      </c>
      <c r="E115">
        <f t="shared" si="12"/>
        <v>0.40100058010447637</v>
      </c>
      <c r="H115" s="1">
        <v>0.365788695</v>
      </c>
      <c r="I115">
        <f t="shared" si="13"/>
        <v>0</v>
      </c>
      <c r="J115">
        <f t="shared" si="14"/>
        <v>0</v>
      </c>
      <c r="K115">
        <f t="shared" si="15"/>
        <v>0.40222397938980303</v>
      </c>
      <c r="O115">
        <f t="shared" ca="1" si="16"/>
        <v>1</v>
      </c>
      <c r="P115">
        <f t="shared" ca="1" si="17"/>
        <v>1</v>
      </c>
      <c r="Q115">
        <v>0</v>
      </c>
      <c r="R115">
        <f t="shared" si="18"/>
        <v>0</v>
      </c>
      <c r="S115">
        <f t="shared" si="19"/>
        <v>0.30360099999999995</v>
      </c>
    </row>
    <row r="116" spans="1:19" x14ac:dyDescent="0.2">
      <c r="A116" s="1">
        <v>0.438102928</v>
      </c>
      <c r="B116">
        <f t="shared" si="10"/>
        <v>0</v>
      </c>
      <c r="C116" s="1">
        <v>1</v>
      </c>
      <c r="D116">
        <f t="shared" si="11"/>
        <v>0</v>
      </c>
      <c r="E116">
        <f t="shared" si="12"/>
        <v>0.31572831952217323</v>
      </c>
      <c r="H116" s="1">
        <v>0.43622061600000001</v>
      </c>
      <c r="I116">
        <f t="shared" si="13"/>
        <v>0</v>
      </c>
      <c r="J116">
        <f t="shared" si="14"/>
        <v>0</v>
      </c>
      <c r="K116">
        <f t="shared" si="15"/>
        <v>0.31784719382341953</v>
      </c>
      <c r="O116">
        <f t="shared" ca="1" si="16"/>
        <v>0</v>
      </c>
      <c r="P116">
        <f t="shared" ca="1" si="17"/>
        <v>0</v>
      </c>
      <c r="Q116">
        <v>0</v>
      </c>
      <c r="R116">
        <f t="shared" si="18"/>
        <v>0</v>
      </c>
      <c r="S116">
        <f t="shared" si="19"/>
        <v>0.30360099999999995</v>
      </c>
    </row>
    <row r="117" spans="1:19" x14ac:dyDescent="0.2">
      <c r="A117" s="1">
        <v>0.59071009600000002</v>
      </c>
      <c r="B117">
        <f t="shared" si="10"/>
        <v>1</v>
      </c>
      <c r="C117" s="1">
        <v>1</v>
      </c>
      <c r="D117">
        <f t="shared" si="11"/>
        <v>1</v>
      </c>
      <c r="E117">
        <f t="shared" si="12"/>
        <v>0.16751822551632919</v>
      </c>
      <c r="H117" s="1">
        <v>0.59256262599999998</v>
      </c>
      <c r="I117">
        <f t="shared" si="13"/>
        <v>1</v>
      </c>
      <c r="J117">
        <f t="shared" si="14"/>
        <v>1</v>
      </c>
      <c r="K117">
        <f t="shared" si="15"/>
        <v>0.1660052137320159</v>
      </c>
      <c r="O117">
        <f t="shared" ca="1" si="16"/>
        <v>1</v>
      </c>
      <c r="P117">
        <f t="shared" ca="1" si="17"/>
        <v>1</v>
      </c>
      <c r="Q117">
        <v>0</v>
      </c>
      <c r="R117">
        <f t="shared" si="18"/>
        <v>0</v>
      </c>
      <c r="S117">
        <f t="shared" si="19"/>
        <v>0.30360099999999995</v>
      </c>
    </row>
    <row r="118" spans="1:19" x14ac:dyDescent="0.2">
      <c r="A118" s="1">
        <v>0.36543240900000001</v>
      </c>
      <c r="B118">
        <f t="shared" si="10"/>
        <v>0</v>
      </c>
      <c r="C118" s="1">
        <v>1</v>
      </c>
      <c r="D118">
        <f t="shared" si="11"/>
        <v>0</v>
      </c>
      <c r="E118">
        <f t="shared" si="12"/>
        <v>0.40267602754754317</v>
      </c>
      <c r="H118" s="1">
        <v>0.36302384500000001</v>
      </c>
      <c r="I118">
        <f t="shared" si="13"/>
        <v>0</v>
      </c>
      <c r="J118">
        <f t="shared" si="14"/>
        <v>0</v>
      </c>
      <c r="K118">
        <f t="shared" si="15"/>
        <v>0.40573862203858396</v>
      </c>
      <c r="O118">
        <f t="shared" ca="1" si="16"/>
        <v>1</v>
      </c>
      <c r="P118">
        <f t="shared" ca="1" si="17"/>
        <v>1</v>
      </c>
      <c r="Q118">
        <v>0</v>
      </c>
      <c r="R118">
        <f t="shared" si="18"/>
        <v>0</v>
      </c>
      <c r="S118">
        <f t="shared" si="19"/>
        <v>0.30360099999999995</v>
      </c>
    </row>
    <row r="119" spans="1:19" x14ac:dyDescent="0.2">
      <c r="A119" s="1">
        <v>0.56326693100000003</v>
      </c>
      <c r="B119">
        <f t="shared" si="10"/>
        <v>1</v>
      </c>
      <c r="C119" s="1">
        <v>1</v>
      </c>
      <c r="D119">
        <f t="shared" si="11"/>
        <v>1</v>
      </c>
      <c r="E119">
        <f t="shared" si="12"/>
        <v>0.19073577355815874</v>
      </c>
      <c r="H119" s="1">
        <v>0.56503021099999995</v>
      </c>
      <c r="I119">
        <f t="shared" si="13"/>
        <v>1</v>
      </c>
      <c r="J119">
        <f t="shared" si="14"/>
        <v>1</v>
      </c>
      <c r="K119">
        <f t="shared" si="15"/>
        <v>0.18919871734270458</v>
      </c>
      <c r="O119">
        <f t="shared" ca="1" si="16"/>
        <v>1</v>
      </c>
      <c r="P119">
        <f t="shared" ca="1" si="17"/>
        <v>1</v>
      </c>
      <c r="Q119">
        <v>0</v>
      </c>
      <c r="R119">
        <f t="shared" si="18"/>
        <v>0</v>
      </c>
      <c r="S119">
        <f t="shared" si="19"/>
        <v>0.30360099999999995</v>
      </c>
    </row>
    <row r="120" spans="1:19" x14ac:dyDescent="0.2">
      <c r="A120" s="1">
        <v>0.47552758699999997</v>
      </c>
      <c r="B120">
        <f t="shared" si="10"/>
        <v>0</v>
      </c>
      <c r="C120" s="1">
        <v>1</v>
      </c>
      <c r="D120">
        <f t="shared" si="11"/>
        <v>0</v>
      </c>
      <c r="E120">
        <f t="shared" si="12"/>
        <v>0.27507131199804258</v>
      </c>
      <c r="H120" s="1">
        <v>0.47459466900000002</v>
      </c>
      <c r="I120">
        <f t="shared" si="13"/>
        <v>0</v>
      </c>
      <c r="J120">
        <f t="shared" si="14"/>
        <v>0</v>
      </c>
      <c r="K120">
        <f t="shared" si="15"/>
        <v>0.27605076184321953</v>
      </c>
      <c r="O120">
        <f t="shared" ca="1" si="16"/>
        <v>0</v>
      </c>
      <c r="P120">
        <f t="shared" ca="1" si="17"/>
        <v>0</v>
      </c>
      <c r="Q120">
        <v>0</v>
      </c>
      <c r="R120">
        <f t="shared" si="18"/>
        <v>0</v>
      </c>
      <c r="S120">
        <f t="shared" si="19"/>
        <v>0.30360099999999995</v>
      </c>
    </row>
    <row r="121" spans="1:19" x14ac:dyDescent="0.2">
      <c r="A121" s="1">
        <v>0.591395581</v>
      </c>
      <c r="B121">
        <f t="shared" si="10"/>
        <v>1</v>
      </c>
      <c r="C121" s="1">
        <v>1</v>
      </c>
      <c r="D121">
        <f t="shared" si="11"/>
        <v>1</v>
      </c>
      <c r="E121">
        <f t="shared" si="12"/>
        <v>0.16695757122632757</v>
      </c>
      <c r="H121" s="1">
        <v>0.59543058500000001</v>
      </c>
      <c r="I121">
        <f t="shared" si="13"/>
        <v>1</v>
      </c>
      <c r="J121">
        <f t="shared" si="14"/>
        <v>1</v>
      </c>
      <c r="K121">
        <f t="shared" si="15"/>
        <v>0.1636764115534422</v>
      </c>
      <c r="O121">
        <f t="shared" ca="1" si="16"/>
        <v>0</v>
      </c>
      <c r="P121">
        <f t="shared" ca="1" si="17"/>
        <v>0</v>
      </c>
      <c r="Q121">
        <v>0</v>
      </c>
      <c r="R121">
        <f t="shared" si="18"/>
        <v>0</v>
      </c>
      <c r="S121">
        <f t="shared" si="19"/>
        <v>0.30360099999999995</v>
      </c>
    </row>
    <row r="122" spans="1:19" x14ac:dyDescent="0.2">
      <c r="A122" s="1">
        <v>0.43077926300000002</v>
      </c>
      <c r="B122">
        <f t="shared" si="10"/>
        <v>0</v>
      </c>
      <c r="C122" s="1">
        <v>1</v>
      </c>
      <c r="D122">
        <f t="shared" si="11"/>
        <v>0</v>
      </c>
      <c r="E122">
        <f t="shared" si="12"/>
        <v>0.32401224743082313</v>
      </c>
      <c r="H122" s="1">
        <v>0.42891386199999998</v>
      </c>
      <c r="I122">
        <f t="shared" si="13"/>
        <v>0</v>
      </c>
      <c r="J122">
        <f t="shared" si="14"/>
        <v>0</v>
      </c>
      <c r="K122">
        <f t="shared" si="15"/>
        <v>0.32613937701575513</v>
      </c>
      <c r="O122">
        <f t="shared" ca="1" si="16"/>
        <v>1</v>
      </c>
      <c r="P122">
        <f t="shared" ca="1" si="17"/>
        <v>1</v>
      </c>
      <c r="Q122">
        <v>0</v>
      </c>
      <c r="R122">
        <f t="shared" si="18"/>
        <v>0</v>
      </c>
      <c r="S122">
        <f t="shared" si="19"/>
        <v>0.30360099999999995</v>
      </c>
    </row>
    <row r="123" spans="1:19" x14ac:dyDescent="0.2">
      <c r="A123" s="1">
        <v>0.51345984099999997</v>
      </c>
      <c r="B123">
        <f t="shared" si="10"/>
        <v>1</v>
      </c>
      <c r="C123" s="1">
        <v>0</v>
      </c>
      <c r="D123">
        <f t="shared" si="11"/>
        <v>0</v>
      </c>
      <c r="E123">
        <f t="shared" si="12"/>
        <v>0.26364100831974524</v>
      </c>
      <c r="H123" s="1">
        <v>0.51326119199999998</v>
      </c>
      <c r="I123">
        <f t="shared" si="13"/>
        <v>1</v>
      </c>
      <c r="J123">
        <f t="shared" si="14"/>
        <v>0</v>
      </c>
      <c r="K123">
        <f t="shared" si="15"/>
        <v>0.26343705121326083</v>
      </c>
      <c r="O123">
        <f t="shared" ca="1" si="16"/>
        <v>1</v>
      </c>
      <c r="P123">
        <f t="shared" ca="1" si="17"/>
        <v>0</v>
      </c>
      <c r="Q123">
        <v>0</v>
      </c>
      <c r="R123">
        <f t="shared" si="18"/>
        <v>1</v>
      </c>
      <c r="S123">
        <f t="shared" si="19"/>
        <v>0.201601</v>
      </c>
    </row>
    <row r="124" spans="1:19" x14ac:dyDescent="0.2">
      <c r="A124" s="1">
        <v>0.58129232900000005</v>
      </c>
      <c r="B124">
        <f t="shared" si="10"/>
        <v>1</v>
      </c>
      <c r="C124" s="1">
        <v>0</v>
      </c>
      <c r="D124">
        <f t="shared" si="11"/>
        <v>0</v>
      </c>
      <c r="E124">
        <f t="shared" si="12"/>
        <v>0.33790077175424432</v>
      </c>
      <c r="H124" s="1">
        <v>0.58282891100000001</v>
      </c>
      <c r="I124">
        <f t="shared" si="13"/>
        <v>1</v>
      </c>
      <c r="J124">
        <f t="shared" si="14"/>
        <v>0</v>
      </c>
      <c r="K124">
        <f t="shared" si="15"/>
        <v>0.3396895394974459</v>
      </c>
      <c r="O124">
        <f t="shared" ca="1" si="16"/>
        <v>0</v>
      </c>
      <c r="P124">
        <f t="shared" ca="1" si="17"/>
        <v>1</v>
      </c>
      <c r="Q124">
        <v>0</v>
      </c>
      <c r="R124">
        <f t="shared" si="18"/>
        <v>1</v>
      </c>
      <c r="S124">
        <f t="shared" si="19"/>
        <v>0.201601</v>
      </c>
    </row>
    <row r="125" spans="1:19" x14ac:dyDescent="0.2">
      <c r="A125" s="1">
        <v>0.30797054899999998</v>
      </c>
      <c r="B125">
        <f t="shared" si="10"/>
        <v>0</v>
      </c>
      <c r="C125" s="1">
        <v>0</v>
      </c>
      <c r="D125">
        <f t="shared" si="11"/>
        <v>1</v>
      </c>
      <c r="E125">
        <f t="shared" si="12"/>
        <v>9.4845859051361392E-2</v>
      </c>
      <c r="H125" s="1">
        <v>0.31004250500000002</v>
      </c>
      <c r="I125">
        <f t="shared" si="13"/>
        <v>0</v>
      </c>
      <c r="J125">
        <f t="shared" si="14"/>
        <v>1</v>
      </c>
      <c r="K125">
        <f t="shared" si="15"/>
        <v>9.6126354906675038E-2</v>
      </c>
      <c r="O125">
        <f t="shared" ca="1" si="16"/>
        <v>0</v>
      </c>
      <c r="P125">
        <f t="shared" ca="1" si="17"/>
        <v>1</v>
      </c>
      <c r="Q125">
        <v>0</v>
      </c>
      <c r="R125">
        <f t="shared" si="18"/>
        <v>1</v>
      </c>
      <c r="S125">
        <f t="shared" si="19"/>
        <v>0.201601</v>
      </c>
    </row>
    <row r="126" spans="1:19" x14ac:dyDescent="0.2">
      <c r="A126" s="1">
        <v>0.38015584699999999</v>
      </c>
      <c r="B126">
        <f t="shared" si="10"/>
        <v>0</v>
      </c>
      <c r="C126" s="1">
        <v>1</v>
      </c>
      <c r="D126">
        <f t="shared" si="11"/>
        <v>0</v>
      </c>
      <c r="E126">
        <f t="shared" si="12"/>
        <v>0.38420677400828751</v>
      </c>
      <c r="H126" s="1">
        <v>0.377559484</v>
      </c>
      <c r="I126">
        <f t="shared" si="13"/>
        <v>0</v>
      </c>
      <c r="J126">
        <f t="shared" si="14"/>
        <v>0</v>
      </c>
      <c r="K126">
        <f t="shared" si="15"/>
        <v>0.38743219595834616</v>
      </c>
      <c r="O126">
        <f t="shared" ca="1" si="16"/>
        <v>1</v>
      </c>
      <c r="P126">
        <f t="shared" ca="1" si="17"/>
        <v>1</v>
      </c>
      <c r="Q126">
        <v>0</v>
      </c>
      <c r="R126">
        <f t="shared" si="18"/>
        <v>0</v>
      </c>
      <c r="S126">
        <f t="shared" si="19"/>
        <v>0.30360099999999995</v>
      </c>
    </row>
    <row r="127" spans="1:19" x14ac:dyDescent="0.2">
      <c r="A127" s="1">
        <v>0.52726847099999996</v>
      </c>
      <c r="B127">
        <f t="shared" si="10"/>
        <v>1</v>
      </c>
      <c r="C127" s="1">
        <v>1</v>
      </c>
      <c r="D127">
        <f t="shared" si="11"/>
        <v>1</v>
      </c>
      <c r="E127">
        <f t="shared" si="12"/>
        <v>0.22347509851067787</v>
      </c>
      <c r="H127" s="1">
        <v>0.528292926</v>
      </c>
      <c r="I127">
        <f t="shared" si="13"/>
        <v>1</v>
      </c>
      <c r="J127">
        <f t="shared" si="14"/>
        <v>1</v>
      </c>
      <c r="K127">
        <f t="shared" si="15"/>
        <v>0.22250756366164148</v>
      </c>
      <c r="O127">
        <f t="shared" ca="1" si="16"/>
        <v>0</v>
      </c>
      <c r="P127">
        <f t="shared" ca="1" si="17"/>
        <v>0</v>
      </c>
      <c r="Q127">
        <v>0</v>
      </c>
      <c r="R127">
        <f t="shared" si="18"/>
        <v>0</v>
      </c>
      <c r="S127">
        <f t="shared" si="19"/>
        <v>0.30360099999999995</v>
      </c>
    </row>
    <row r="128" spans="1:19" x14ac:dyDescent="0.2">
      <c r="A128" s="1">
        <v>0.36524353599999998</v>
      </c>
      <c r="B128">
        <f t="shared" si="10"/>
        <v>0</v>
      </c>
      <c r="C128" s="1">
        <v>1</v>
      </c>
      <c r="D128">
        <f t="shared" si="11"/>
        <v>0</v>
      </c>
      <c r="E128">
        <f t="shared" si="12"/>
        <v>0.4029157685897834</v>
      </c>
      <c r="H128" s="1">
        <v>0.36401878199999999</v>
      </c>
      <c r="I128">
        <f t="shared" si="13"/>
        <v>0</v>
      </c>
      <c r="J128">
        <f t="shared" si="14"/>
        <v>0</v>
      </c>
      <c r="K128">
        <f t="shared" si="15"/>
        <v>0.40447210964876346</v>
      </c>
      <c r="O128">
        <f t="shared" ca="1" si="16"/>
        <v>0</v>
      </c>
      <c r="P128">
        <f t="shared" ca="1" si="17"/>
        <v>0</v>
      </c>
      <c r="Q128">
        <v>0</v>
      </c>
      <c r="R128">
        <f t="shared" si="18"/>
        <v>0</v>
      </c>
      <c r="S128">
        <f t="shared" si="19"/>
        <v>0.30360099999999995</v>
      </c>
    </row>
    <row r="129" spans="1:19" x14ac:dyDescent="0.2">
      <c r="A129" s="1">
        <v>0.429048129</v>
      </c>
      <c r="B129">
        <f t="shared" si="10"/>
        <v>0</v>
      </c>
      <c r="C129" s="1">
        <v>1</v>
      </c>
      <c r="D129">
        <f t="shared" si="11"/>
        <v>0</v>
      </c>
      <c r="E129">
        <f t="shared" si="12"/>
        <v>0.32598603899840062</v>
      </c>
      <c r="H129" s="1">
        <v>0.42715143999999999</v>
      </c>
      <c r="I129">
        <f t="shared" si="13"/>
        <v>0</v>
      </c>
      <c r="J129">
        <f t="shared" si="14"/>
        <v>0</v>
      </c>
      <c r="K129">
        <f t="shared" si="15"/>
        <v>0.32815547269407352</v>
      </c>
      <c r="O129">
        <f t="shared" ca="1" si="16"/>
        <v>0</v>
      </c>
      <c r="P129">
        <f t="shared" ca="1" si="17"/>
        <v>0</v>
      </c>
      <c r="Q129">
        <v>0</v>
      </c>
      <c r="R129">
        <f t="shared" si="18"/>
        <v>0</v>
      </c>
      <c r="S129">
        <f t="shared" si="19"/>
        <v>0.30360099999999995</v>
      </c>
    </row>
    <row r="130" spans="1:19" x14ac:dyDescent="0.2">
      <c r="A130" s="1">
        <v>0.57557135400000004</v>
      </c>
      <c r="B130">
        <f t="shared" si="10"/>
        <v>1</v>
      </c>
      <c r="C130" s="1">
        <v>1</v>
      </c>
      <c r="D130">
        <f t="shared" si="11"/>
        <v>1</v>
      </c>
      <c r="E130">
        <f t="shared" si="12"/>
        <v>0.18013967554539329</v>
      </c>
      <c r="H130" s="1">
        <v>0.577310408</v>
      </c>
      <c r="I130">
        <f t="shared" si="13"/>
        <v>1</v>
      </c>
      <c r="J130">
        <f t="shared" si="14"/>
        <v>1</v>
      </c>
      <c r="K130">
        <f t="shared" si="15"/>
        <v>0.17866649118512645</v>
      </c>
      <c r="O130">
        <f t="shared" ca="1" si="16"/>
        <v>1</v>
      </c>
      <c r="P130">
        <f t="shared" ca="1" si="17"/>
        <v>1</v>
      </c>
      <c r="Q130">
        <v>0</v>
      </c>
      <c r="R130">
        <f t="shared" si="18"/>
        <v>0</v>
      </c>
      <c r="S130">
        <f t="shared" si="19"/>
        <v>0.30360099999999995</v>
      </c>
    </row>
    <row r="131" spans="1:19" x14ac:dyDescent="0.2">
      <c r="A131" s="1">
        <v>0.43836171899999998</v>
      </c>
      <c r="B131">
        <f t="shared" ref="B131:B194" si="20">IF(A131&gt;=0.5,1,0)</f>
        <v>0</v>
      </c>
      <c r="C131" s="1">
        <v>0</v>
      </c>
      <c r="D131">
        <f t="shared" ref="D131:D194" si="21">IF(B131=C131,1,0)</f>
        <v>1</v>
      </c>
      <c r="E131">
        <f t="shared" ref="E131:E194" si="22">(C131-A131)^2</f>
        <v>0.19216099668463493</v>
      </c>
      <c r="H131" s="1">
        <v>0.436457822</v>
      </c>
      <c r="I131">
        <f t="shared" ref="I131:I194" si="23">IF(H131&gt;=0.5,1,0)</f>
        <v>0</v>
      </c>
      <c r="J131">
        <f t="shared" ref="J131:J194" si="24">IF(I131=C131,1,0)</f>
        <v>1</v>
      </c>
      <c r="K131">
        <f t="shared" ref="K131:K194" si="25">(H131-C131)^2</f>
        <v>0.19049543038498368</v>
      </c>
      <c r="O131">
        <f t="shared" ref="O131:O194" ca="1" si="26">IF(RAND()&lt;=$N$11,1,0)</f>
        <v>0</v>
      </c>
      <c r="P131">
        <f t="shared" ref="P131:P194" ca="1" si="27">IF(O131=C131,1,0)</f>
        <v>1</v>
      </c>
      <c r="Q131">
        <v>0</v>
      </c>
      <c r="R131">
        <f t="shared" ref="R131:R194" si="28">IF(Q131=C131,1,0)</f>
        <v>1</v>
      </c>
      <c r="S131">
        <f t="shared" ref="S131:S194" si="29">($N$11-C131)^2</f>
        <v>0.201601</v>
      </c>
    </row>
    <row r="132" spans="1:19" x14ac:dyDescent="0.2">
      <c r="A132" s="1">
        <v>0.60040663100000002</v>
      </c>
      <c r="B132">
        <f t="shared" si="20"/>
        <v>1</v>
      </c>
      <c r="C132" s="1">
        <v>1</v>
      </c>
      <c r="D132">
        <f t="shared" si="21"/>
        <v>1</v>
      </c>
      <c r="E132">
        <f t="shared" si="22"/>
        <v>0.15967486054877014</v>
      </c>
      <c r="H132" s="1">
        <v>0.602718333</v>
      </c>
      <c r="I132">
        <f t="shared" si="23"/>
        <v>1</v>
      </c>
      <c r="J132">
        <f t="shared" si="24"/>
        <v>1</v>
      </c>
      <c r="K132">
        <f t="shared" si="25"/>
        <v>0.1578327229342989</v>
      </c>
      <c r="O132">
        <f t="shared" ca="1" si="26"/>
        <v>1</v>
      </c>
      <c r="P132">
        <f t="shared" ca="1" si="27"/>
        <v>1</v>
      </c>
      <c r="Q132">
        <v>0</v>
      </c>
      <c r="R132">
        <f t="shared" si="28"/>
        <v>0</v>
      </c>
      <c r="S132">
        <f t="shared" si="29"/>
        <v>0.30360099999999995</v>
      </c>
    </row>
    <row r="133" spans="1:19" x14ac:dyDescent="0.2">
      <c r="A133" s="1">
        <v>0.60259921500000002</v>
      </c>
      <c r="B133">
        <f t="shared" si="20"/>
        <v>1</v>
      </c>
      <c r="C133" s="1">
        <v>1</v>
      </c>
      <c r="D133">
        <f t="shared" si="21"/>
        <v>1</v>
      </c>
      <c r="E133">
        <f t="shared" si="22"/>
        <v>0.15792738391861622</v>
      </c>
      <c r="H133" s="1">
        <v>0.60449384699999997</v>
      </c>
      <c r="I133">
        <f t="shared" si="23"/>
        <v>1</v>
      </c>
      <c r="J133">
        <f t="shared" si="24"/>
        <v>1</v>
      </c>
      <c r="K133">
        <f t="shared" si="25"/>
        <v>0.15642511706085943</v>
      </c>
      <c r="O133">
        <f t="shared" ca="1" si="26"/>
        <v>1</v>
      </c>
      <c r="P133">
        <f t="shared" ca="1" si="27"/>
        <v>1</v>
      </c>
      <c r="Q133">
        <v>0</v>
      </c>
      <c r="R133">
        <f t="shared" si="28"/>
        <v>0</v>
      </c>
      <c r="S133">
        <f t="shared" si="29"/>
        <v>0.30360099999999995</v>
      </c>
    </row>
    <row r="134" spans="1:19" x14ac:dyDescent="0.2">
      <c r="A134" s="1">
        <v>0.44619058299999997</v>
      </c>
      <c r="B134">
        <f t="shared" si="20"/>
        <v>0</v>
      </c>
      <c r="C134" s="1">
        <v>0</v>
      </c>
      <c r="D134">
        <f t="shared" si="21"/>
        <v>1</v>
      </c>
      <c r="E134">
        <f t="shared" si="22"/>
        <v>0.19908603635787986</v>
      </c>
      <c r="H134" s="1">
        <v>0.445483925</v>
      </c>
      <c r="I134">
        <f t="shared" si="23"/>
        <v>0</v>
      </c>
      <c r="J134">
        <f t="shared" si="24"/>
        <v>1</v>
      </c>
      <c r="K134">
        <f t="shared" si="25"/>
        <v>0.19845592743340562</v>
      </c>
      <c r="O134">
        <f t="shared" ca="1" si="26"/>
        <v>1</v>
      </c>
      <c r="P134">
        <f t="shared" ca="1" si="27"/>
        <v>0</v>
      </c>
      <c r="Q134">
        <v>0</v>
      </c>
      <c r="R134">
        <f t="shared" si="28"/>
        <v>1</v>
      </c>
      <c r="S134">
        <f t="shared" si="29"/>
        <v>0.201601</v>
      </c>
    </row>
    <row r="135" spans="1:19" x14ac:dyDescent="0.2">
      <c r="A135" s="1">
        <v>0.44054811199999999</v>
      </c>
      <c r="B135">
        <f t="shared" si="20"/>
        <v>0</v>
      </c>
      <c r="C135" s="1">
        <v>1</v>
      </c>
      <c r="D135">
        <f t="shared" si="21"/>
        <v>0</v>
      </c>
      <c r="E135">
        <f t="shared" si="22"/>
        <v>0.31298641498676455</v>
      </c>
      <c r="H135" s="1">
        <v>0.43888934000000002</v>
      </c>
      <c r="I135">
        <f t="shared" si="23"/>
        <v>0</v>
      </c>
      <c r="J135">
        <f t="shared" si="24"/>
        <v>0</v>
      </c>
      <c r="K135">
        <f t="shared" si="25"/>
        <v>0.31484517276563556</v>
      </c>
      <c r="O135">
        <f t="shared" ca="1" si="26"/>
        <v>0</v>
      </c>
      <c r="P135">
        <f t="shared" ca="1" si="27"/>
        <v>0</v>
      </c>
      <c r="Q135">
        <v>0</v>
      </c>
      <c r="R135">
        <f t="shared" si="28"/>
        <v>0</v>
      </c>
      <c r="S135">
        <f t="shared" si="29"/>
        <v>0.30360099999999995</v>
      </c>
    </row>
    <row r="136" spans="1:19" x14ac:dyDescent="0.2">
      <c r="A136" s="1">
        <v>0.60090613500000001</v>
      </c>
      <c r="B136">
        <f t="shared" si="20"/>
        <v>1</v>
      </c>
      <c r="C136" s="1">
        <v>1</v>
      </c>
      <c r="D136">
        <f t="shared" si="21"/>
        <v>1</v>
      </c>
      <c r="E136">
        <f t="shared" si="22"/>
        <v>0.15927591308063821</v>
      </c>
      <c r="H136" s="1">
        <v>0.60310729799999996</v>
      </c>
      <c r="I136">
        <f t="shared" si="23"/>
        <v>1</v>
      </c>
      <c r="J136">
        <f t="shared" si="24"/>
        <v>1</v>
      </c>
      <c r="K136">
        <f t="shared" si="25"/>
        <v>0.15752381690086084</v>
      </c>
      <c r="O136">
        <f t="shared" ca="1" si="26"/>
        <v>0</v>
      </c>
      <c r="P136">
        <f t="shared" ca="1" si="27"/>
        <v>0</v>
      </c>
      <c r="Q136">
        <v>0</v>
      </c>
      <c r="R136">
        <f t="shared" si="28"/>
        <v>0</v>
      </c>
      <c r="S136">
        <f t="shared" si="29"/>
        <v>0.30360099999999995</v>
      </c>
    </row>
    <row r="137" spans="1:19" x14ac:dyDescent="0.2">
      <c r="A137" s="1">
        <v>0.48396632299999998</v>
      </c>
      <c r="B137">
        <f t="shared" si="20"/>
        <v>0</v>
      </c>
      <c r="C137" s="1">
        <v>0</v>
      </c>
      <c r="D137">
        <f t="shared" si="21"/>
        <v>1</v>
      </c>
      <c r="E137">
        <f t="shared" si="22"/>
        <v>0.2342234017981403</v>
      </c>
      <c r="H137" s="1">
        <v>0.48408347699999998</v>
      </c>
      <c r="I137">
        <f t="shared" si="23"/>
        <v>0</v>
      </c>
      <c r="J137">
        <f t="shared" si="24"/>
        <v>1</v>
      </c>
      <c r="K137">
        <f t="shared" si="25"/>
        <v>0.23433681270440951</v>
      </c>
      <c r="O137">
        <f t="shared" ca="1" si="26"/>
        <v>0</v>
      </c>
      <c r="P137">
        <f t="shared" ca="1" si="27"/>
        <v>1</v>
      </c>
      <c r="Q137">
        <v>0</v>
      </c>
      <c r="R137">
        <f t="shared" si="28"/>
        <v>1</v>
      </c>
      <c r="S137">
        <f t="shared" si="29"/>
        <v>0.201601</v>
      </c>
    </row>
    <row r="138" spans="1:19" x14ac:dyDescent="0.2">
      <c r="A138" s="1">
        <v>0.42977406499999998</v>
      </c>
      <c r="B138">
        <f t="shared" si="20"/>
        <v>0</v>
      </c>
      <c r="C138" s="1">
        <v>0</v>
      </c>
      <c r="D138">
        <f t="shared" si="21"/>
        <v>1</v>
      </c>
      <c r="E138">
        <f t="shared" si="22"/>
        <v>0.1847057469466242</v>
      </c>
      <c r="H138" s="1">
        <v>0.42872025400000002</v>
      </c>
      <c r="I138">
        <f t="shared" si="23"/>
        <v>0</v>
      </c>
      <c r="J138">
        <f t="shared" si="24"/>
        <v>1</v>
      </c>
      <c r="K138">
        <f t="shared" si="25"/>
        <v>0.18380105618982454</v>
      </c>
      <c r="O138">
        <f t="shared" ca="1" si="26"/>
        <v>0</v>
      </c>
      <c r="P138">
        <f t="shared" ca="1" si="27"/>
        <v>1</v>
      </c>
      <c r="Q138">
        <v>0</v>
      </c>
      <c r="R138">
        <f t="shared" si="28"/>
        <v>1</v>
      </c>
      <c r="S138">
        <f t="shared" si="29"/>
        <v>0.201601</v>
      </c>
    </row>
    <row r="139" spans="1:19" x14ac:dyDescent="0.2">
      <c r="A139" s="1">
        <v>0.36054773699999998</v>
      </c>
      <c r="B139">
        <f t="shared" si="20"/>
        <v>0</v>
      </c>
      <c r="C139" s="1">
        <v>0</v>
      </c>
      <c r="D139">
        <f t="shared" si="21"/>
        <v>1</v>
      </c>
      <c r="E139">
        <f t="shared" si="22"/>
        <v>0.12999467065582115</v>
      </c>
      <c r="H139" s="1">
        <v>0.359224928</v>
      </c>
      <c r="I139">
        <f t="shared" si="23"/>
        <v>0</v>
      </c>
      <c r="J139">
        <f t="shared" si="24"/>
        <v>1</v>
      </c>
      <c r="K139">
        <f t="shared" si="25"/>
        <v>0.12904254889660519</v>
      </c>
      <c r="O139">
        <f t="shared" ca="1" si="26"/>
        <v>0</v>
      </c>
      <c r="P139">
        <f t="shared" ca="1" si="27"/>
        <v>1</v>
      </c>
      <c r="Q139">
        <v>0</v>
      </c>
      <c r="R139">
        <f t="shared" si="28"/>
        <v>1</v>
      </c>
      <c r="S139">
        <f t="shared" si="29"/>
        <v>0.201601</v>
      </c>
    </row>
    <row r="140" spans="1:19" x14ac:dyDescent="0.2">
      <c r="A140" s="1">
        <v>0.61634981300000002</v>
      </c>
      <c r="B140">
        <f t="shared" si="20"/>
        <v>1</v>
      </c>
      <c r="C140" s="1">
        <v>0</v>
      </c>
      <c r="D140">
        <f t="shared" si="21"/>
        <v>0</v>
      </c>
      <c r="E140">
        <f t="shared" si="22"/>
        <v>0.37988709198513498</v>
      </c>
      <c r="H140" s="1">
        <v>0.61821040900000002</v>
      </c>
      <c r="I140">
        <f t="shared" si="23"/>
        <v>1</v>
      </c>
      <c r="J140">
        <f t="shared" si="24"/>
        <v>0</v>
      </c>
      <c r="K140">
        <f t="shared" si="25"/>
        <v>0.3821841097959473</v>
      </c>
      <c r="O140">
        <f t="shared" ca="1" si="26"/>
        <v>0</v>
      </c>
      <c r="P140">
        <f t="shared" ca="1" si="27"/>
        <v>1</v>
      </c>
      <c r="Q140">
        <v>0</v>
      </c>
      <c r="R140">
        <f t="shared" si="28"/>
        <v>1</v>
      </c>
      <c r="S140">
        <f t="shared" si="29"/>
        <v>0.201601</v>
      </c>
    </row>
    <row r="141" spans="1:19" x14ac:dyDescent="0.2">
      <c r="A141" s="1">
        <v>0.621266349</v>
      </c>
      <c r="B141">
        <f t="shared" si="20"/>
        <v>1</v>
      </c>
      <c r="C141" s="1">
        <v>0</v>
      </c>
      <c r="D141">
        <f t="shared" si="21"/>
        <v>0</v>
      </c>
      <c r="E141">
        <f t="shared" si="22"/>
        <v>0.3859718763997898</v>
      </c>
      <c r="H141" s="1">
        <v>0.62299664300000002</v>
      </c>
      <c r="I141">
        <f t="shared" si="23"/>
        <v>1</v>
      </c>
      <c r="J141">
        <f t="shared" si="24"/>
        <v>0</v>
      </c>
      <c r="K141">
        <f t="shared" si="25"/>
        <v>0.38812481718926944</v>
      </c>
      <c r="O141">
        <f t="shared" ca="1" si="26"/>
        <v>0</v>
      </c>
      <c r="P141">
        <f t="shared" ca="1" si="27"/>
        <v>1</v>
      </c>
      <c r="Q141">
        <v>0</v>
      </c>
      <c r="R141">
        <f t="shared" si="28"/>
        <v>1</v>
      </c>
      <c r="S141">
        <f t="shared" si="29"/>
        <v>0.201601</v>
      </c>
    </row>
    <row r="142" spans="1:19" x14ac:dyDescent="0.2">
      <c r="A142" s="1">
        <v>0.50718702500000001</v>
      </c>
      <c r="B142">
        <f t="shared" si="20"/>
        <v>1</v>
      </c>
      <c r="C142" s="1">
        <v>0</v>
      </c>
      <c r="D142">
        <f t="shared" si="21"/>
        <v>0</v>
      </c>
      <c r="E142">
        <f t="shared" si="22"/>
        <v>0.25723867832835062</v>
      </c>
      <c r="H142" s="1">
        <v>0.507873825</v>
      </c>
      <c r="I142">
        <f t="shared" si="23"/>
        <v>1</v>
      </c>
      <c r="J142">
        <f t="shared" si="24"/>
        <v>0</v>
      </c>
      <c r="K142">
        <f t="shared" si="25"/>
        <v>0.25793582212013061</v>
      </c>
      <c r="O142">
        <f t="shared" ca="1" si="26"/>
        <v>1</v>
      </c>
      <c r="P142">
        <f t="shared" ca="1" si="27"/>
        <v>0</v>
      </c>
      <c r="Q142">
        <v>0</v>
      </c>
      <c r="R142">
        <f t="shared" si="28"/>
        <v>1</v>
      </c>
      <c r="S142">
        <f t="shared" si="29"/>
        <v>0.201601</v>
      </c>
    </row>
    <row r="143" spans="1:19" x14ac:dyDescent="0.2">
      <c r="A143" s="1">
        <v>0.435222463</v>
      </c>
      <c r="B143">
        <f t="shared" si="20"/>
        <v>0</v>
      </c>
      <c r="C143" s="1">
        <v>0</v>
      </c>
      <c r="D143">
        <f t="shared" si="21"/>
        <v>1</v>
      </c>
      <c r="E143">
        <f t="shared" si="22"/>
        <v>0.18941859229978636</v>
      </c>
      <c r="H143" s="1">
        <v>0.43316706500000002</v>
      </c>
      <c r="I143">
        <f t="shared" si="23"/>
        <v>0</v>
      </c>
      <c r="J143">
        <f t="shared" si="24"/>
        <v>1</v>
      </c>
      <c r="K143">
        <f t="shared" si="25"/>
        <v>0.18763370620071423</v>
      </c>
      <c r="O143">
        <f t="shared" ca="1" si="26"/>
        <v>0</v>
      </c>
      <c r="P143">
        <f t="shared" ca="1" si="27"/>
        <v>1</v>
      </c>
      <c r="Q143">
        <v>0</v>
      </c>
      <c r="R143">
        <f t="shared" si="28"/>
        <v>1</v>
      </c>
      <c r="S143">
        <f t="shared" si="29"/>
        <v>0.201601</v>
      </c>
    </row>
    <row r="144" spans="1:19" x14ac:dyDescent="0.2">
      <c r="A144" s="1">
        <v>0.60318291899999998</v>
      </c>
      <c r="B144">
        <f t="shared" si="20"/>
        <v>1</v>
      </c>
      <c r="C144" s="1">
        <v>0</v>
      </c>
      <c r="D144">
        <f t="shared" si="21"/>
        <v>0</v>
      </c>
      <c r="E144">
        <f t="shared" si="22"/>
        <v>0.36382963377336053</v>
      </c>
      <c r="H144" s="1">
        <v>0.60515490999999999</v>
      </c>
      <c r="I144">
        <f t="shared" si="23"/>
        <v>1</v>
      </c>
      <c r="J144">
        <f t="shared" si="24"/>
        <v>0</v>
      </c>
      <c r="K144">
        <f t="shared" si="25"/>
        <v>0.36621246509710809</v>
      </c>
      <c r="O144">
        <f t="shared" ca="1" si="26"/>
        <v>0</v>
      </c>
      <c r="P144">
        <f t="shared" ca="1" si="27"/>
        <v>1</v>
      </c>
      <c r="Q144">
        <v>0</v>
      </c>
      <c r="R144">
        <f t="shared" si="28"/>
        <v>1</v>
      </c>
      <c r="S144">
        <f t="shared" si="29"/>
        <v>0.201601</v>
      </c>
    </row>
    <row r="145" spans="1:19" x14ac:dyDescent="0.2">
      <c r="A145" s="1">
        <v>0.63018461199999998</v>
      </c>
      <c r="B145">
        <f t="shared" si="20"/>
        <v>1</v>
      </c>
      <c r="C145" s="1">
        <v>1</v>
      </c>
      <c r="D145">
        <f t="shared" si="21"/>
        <v>1</v>
      </c>
      <c r="E145">
        <f t="shared" si="22"/>
        <v>0.13676342120159057</v>
      </c>
      <c r="H145" s="1">
        <v>0.63200650400000002</v>
      </c>
      <c r="I145">
        <f t="shared" si="23"/>
        <v>1</v>
      </c>
      <c r="J145">
        <f t="shared" si="24"/>
        <v>1</v>
      </c>
      <c r="K145">
        <f t="shared" si="25"/>
        <v>0.13541921309830199</v>
      </c>
      <c r="O145">
        <f t="shared" ca="1" si="26"/>
        <v>0</v>
      </c>
      <c r="P145">
        <f t="shared" ca="1" si="27"/>
        <v>0</v>
      </c>
      <c r="Q145">
        <v>0</v>
      </c>
      <c r="R145">
        <f t="shared" si="28"/>
        <v>0</v>
      </c>
      <c r="S145">
        <f t="shared" si="29"/>
        <v>0.30360099999999995</v>
      </c>
    </row>
    <row r="146" spans="1:19" x14ac:dyDescent="0.2">
      <c r="A146" s="1">
        <v>0.56968197899999995</v>
      </c>
      <c r="B146">
        <f t="shared" si="20"/>
        <v>1</v>
      </c>
      <c r="C146" s="1">
        <v>1</v>
      </c>
      <c r="D146">
        <f t="shared" si="21"/>
        <v>1</v>
      </c>
      <c r="E146">
        <f t="shared" si="22"/>
        <v>0.18517359919735649</v>
      </c>
      <c r="H146" s="1">
        <v>0.57121364200000002</v>
      </c>
      <c r="I146">
        <f t="shared" si="23"/>
        <v>1</v>
      </c>
      <c r="J146">
        <f t="shared" si="24"/>
        <v>1</v>
      </c>
      <c r="K146">
        <f t="shared" si="25"/>
        <v>0.18385774080690415</v>
      </c>
      <c r="O146">
        <f t="shared" ca="1" si="26"/>
        <v>0</v>
      </c>
      <c r="P146">
        <f t="shared" ca="1" si="27"/>
        <v>0</v>
      </c>
      <c r="Q146">
        <v>0</v>
      </c>
      <c r="R146">
        <f t="shared" si="28"/>
        <v>0</v>
      </c>
      <c r="S146">
        <f t="shared" si="29"/>
        <v>0.30360099999999995</v>
      </c>
    </row>
    <row r="147" spans="1:19" x14ac:dyDescent="0.2">
      <c r="A147" s="1">
        <v>0.56623778700000005</v>
      </c>
      <c r="B147">
        <f t="shared" si="20"/>
        <v>1</v>
      </c>
      <c r="C147" s="1">
        <v>1</v>
      </c>
      <c r="D147">
        <f t="shared" si="21"/>
        <v>1</v>
      </c>
      <c r="E147">
        <f t="shared" si="22"/>
        <v>0.18814965742665732</v>
      </c>
      <c r="H147" s="1">
        <v>0.567758345</v>
      </c>
      <c r="I147">
        <f t="shared" si="23"/>
        <v>1</v>
      </c>
      <c r="J147">
        <f t="shared" si="24"/>
        <v>1</v>
      </c>
      <c r="K147">
        <f t="shared" si="25"/>
        <v>0.18683284831713903</v>
      </c>
      <c r="O147">
        <f t="shared" ca="1" si="26"/>
        <v>1</v>
      </c>
      <c r="P147">
        <f t="shared" ca="1" si="27"/>
        <v>1</v>
      </c>
      <c r="Q147">
        <v>0</v>
      </c>
      <c r="R147">
        <f t="shared" si="28"/>
        <v>0</v>
      </c>
      <c r="S147">
        <f t="shared" si="29"/>
        <v>0.30360099999999995</v>
      </c>
    </row>
    <row r="148" spans="1:19" x14ac:dyDescent="0.2">
      <c r="A148" s="1">
        <v>0.45707499800000001</v>
      </c>
      <c r="B148">
        <f t="shared" si="20"/>
        <v>0</v>
      </c>
      <c r="C148" s="1">
        <v>0</v>
      </c>
      <c r="D148">
        <f t="shared" si="21"/>
        <v>1</v>
      </c>
      <c r="E148">
        <f t="shared" si="22"/>
        <v>0.20891755379670002</v>
      </c>
      <c r="H148" s="1">
        <v>0.45567906800000002</v>
      </c>
      <c r="I148">
        <f t="shared" si="23"/>
        <v>0</v>
      </c>
      <c r="J148">
        <f t="shared" si="24"/>
        <v>1</v>
      </c>
      <c r="K148">
        <f t="shared" si="25"/>
        <v>0.20764341301334865</v>
      </c>
      <c r="O148">
        <f t="shared" ca="1" si="26"/>
        <v>1</v>
      </c>
      <c r="P148">
        <f t="shared" ca="1" si="27"/>
        <v>0</v>
      </c>
      <c r="Q148">
        <v>0</v>
      </c>
      <c r="R148">
        <f t="shared" si="28"/>
        <v>1</v>
      </c>
      <c r="S148">
        <f t="shared" si="29"/>
        <v>0.201601</v>
      </c>
    </row>
    <row r="149" spans="1:19" x14ac:dyDescent="0.2">
      <c r="A149" s="1">
        <v>0.36238304799999999</v>
      </c>
      <c r="B149">
        <f t="shared" si="20"/>
        <v>0</v>
      </c>
      <c r="C149" s="1">
        <v>0</v>
      </c>
      <c r="D149">
        <f t="shared" si="21"/>
        <v>1</v>
      </c>
      <c r="E149">
        <f t="shared" si="22"/>
        <v>0.13132147347777029</v>
      </c>
      <c r="H149" s="1">
        <v>0.36140039400000001</v>
      </c>
      <c r="I149">
        <f t="shared" si="23"/>
        <v>0</v>
      </c>
      <c r="J149">
        <f t="shared" si="24"/>
        <v>1</v>
      </c>
      <c r="K149">
        <f t="shared" si="25"/>
        <v>0.13061024478335526</v>
      </c>
      <c r="O149">
        <f t="shared" ca="1" si="26"/>
        <v>0</v>
      </c>
      <c r="P149">
        <f t="shared" ca="1" si="27"/>
        <v>1</v>
      </c>
      <c r="Q149">
        <v>0</v>
      </c>
      <c r="R149">
        <f t="shared" si="28"/>
        <v>1</v>
      </c>
      <c r="S149">
        <f t="shared" si="29"/>
        <v>0.201601</v>
      </c>
    </row>
    <row r="150" spans="1:19" x14ac:dyDescent="0.2">
      <c r="A150" s="1">
        <v>0.62812856399999994</v>
      </c>
      <c r="B150">
        <f t="shared" si="20"/>
        <v>1</v>
      </c>
      <c r="C150" s="1">
        <v>1</v>
      </c>
      <c r="D150">
        <f t="shared" si="21"/>
        <v>1</v>
      </c>
      <c r="E150">
        <f t="shared" si="22"/>
        <v>0.13828836491270213</v>
      </c>
      <c r="H150" s="1">
        <v>0.62991081500000001</v>
      </c>
      <c r="I150">
        <f t="shared" si="23"/>
        <v>1</v>
      </c>
      <c r="J150">
        <f t="shared" si="24"/>
        <v>1</v>
      </c>
      <c r="K150">
        <f t="shared" si="25"/>
        <v>0.13696600485396421</v>
      </c>
      <c r="O150">
        <f t="shared" ca="1" si="26"/>
        <v>0</v>
      </c>
      <c r="P150">
        <f t="shared" ca="1" si="27"/>
        <v>0</v>
      </c>
      <c r="Q150">
        <v>0</v>
      </c>
      <c r="R150">
        <f t="shared" si="28"/>
        <v>0</v>
      </c>
      <c r="S150">
        <f t="shared" si="29"/>
        <v>0.30360099999999995</v>
      </c>
    </row>
    <row r="151" spans="1:19" x14ac:dyDescent="0.2">
      <c r="A151" s="1">
        <v>0.37811168499999998</v>
      </c>
      <c r="B151">
        <f t="shared" si="20"/>
        <v>0</v>
      </c>
      <c r="C151" s="1">
        <v>1</v>
      </c>
      <c r="D151">
        <f t="shared" si="21"/>
        <v>0</v>
      </c>
      <c r="E151">
        <f t="shared" si="22"/>
        <v>0.38674507633353933</v>
      </c>
      <c r="H151" s="1">
        <v>0.37609485100000001</v>
      </c>
      <c r="I151">
        <f t="shared" si="23"/>
        <v>0</v>
      </c>
      <c r="J151">
        <f t="shared" si="24"/>
        <v>0</v>
      </c>
      <c r="K151">
        <f t="shared" si="25"/>
        <v>0.38925763494871224</v>
      </c>
      <c r="O151">
        <f t="shared" ca="1" si="26"/>
        <v>1</v>
      </c>
      <c r="P151">
        <f t="shared" ca="1" si="27"/>
        <v>1</v>
      </c>
      <c r="Q151">
        <v>0</v>
      </c>
      <c r="R151">
        <f t="shared" si="28"/>
        <v>0</v>
      </c>
      <c r="S151">
        <f t="shared" si="29"/>
        <v>0.30360099999999995</v>
      </c>
    </row>
    <row r="152" spans="1:19" x14ac:dyDescent="0.2">
      <c r="A152" s="1">
        <v>0.41546593100000001</v>
      </c>
      <c r="B152">
        <f t="shared" si="20"/>
        <v>0</v>
      </c>
      <c r="C152" s="1">
        <v>1</v>
      </c>
      <c r="D152">
        <f t="shared" si="21"/>
        <v>0</v>
      </c>
      <c r="E152">
        <f t="shared" si="22"/>
        <v>0.34168007782169679</v>
      </c>
      <c r="H152" s="1">
        <v>0.413640803</v>
      </c>
      <c r="I152">
        <f t="shared" si="23"/>
        <v>0</v>
      </c>
      <c r="J152">
        <f t="shared" si="24"/>
        <v>0</v>
      </c>
      <c r="K152">
        <f t="shared" si="25"/>
        <v>0.34381710790648473</v>
      </c>
      <c r="O152">
        <f t="shared" ca="1" si="26"/>
        <v>1</v>
      </c>
      <c r="P152">
        <f t="shared" ca="1" si="27"/>
        <v>1</v>
      </c>
      <c r="Q152">
        <v>0</v>
      </c>
      <c r="R152">
        <f t="shared" si="28"/>
        <v>0</v>
      </c>
      <c r="S152">
        <f t="shared" si="29"/>
        <v>0.30360099999999995</v>
      </c>
    </row>
    <row r="153" spans="1:19" x14ac:dyDescent="0.2">
      <c r="A153" s="1">
        <v>0.487793955</v>
      </c>
      <c r="B153">
        <f t="shared" si="20"/>
        <v>0</v>
      </c>
      <c r="C153" s="1">
        <v>0</v>
      </c>
      <c r="D153">
        <f t="shared" si="21"/>
        <v>1</v>
      </c>
      <c r="E153">
        <f t="shared" si="22"/>
        <v>0.23794294253454204</v>
      </c>
      <c r="H153" s="1">
        <v>0.48676000400000002</v>
      </c>
      <c r="I153">
        <f t="shared" si="23"/>
        <v>0</v>
      </c>
      <c r="J153">
        <f t="shared" si="24"/>
        <v>1</v>
      </c>
      <c r="K153">
        <f t="shared" si="25"/>
        <v>0.23693530149408004</v>
      </c>
      <c r="O153">
        <f t="shared" ca="1" si="26"/>
        <v>1</v>
      </c>
      <c r="P153">
        <f t="shared" ca="1" si="27"/>
        <v>0</v>
      </c>
      <c r="Q153">
        <v>0</v>
      </c>
      <c r="R153">
        <f t="shared" si="28"/>
        <v>1</v>
      </c>
      <c r="S153">
        <f t="shared" si="29"/>
        <v>0.201601</v>
      </c>
    </row>
    <row r="154" spans="1:19" x14ac:dyDescent="0.2">
      <c r="A154" s="1">
        <v>0.48563942599999999</v>
      </c>
      <c r="B154">
        <f t="shared" si="20"/>
        <v>0</v>
      </c>
      <c r="C154" s="1">
        <v>0</v>
      </c>
      <c r="D154">
        <f t="shared" si="21"/>
        <v>1</v>
      </c>
      <c r="E154">
        <f t="shared" si="22"/>
        <v>0.23584565208560945</v>
      </c>
      <c r="H154" s="1">
        <v>0.48525671999999997</v>
      </c>
      <c r="I154">
        <f t="shared" si="23"/>
        <v>0</v>
      </c>
      <c r="J154">
        <f t="shared" si="24"/>
        <v>1</v>
      </c>
      <c r="K154">
        <f t="shared" si="25"/>
        <v>0.23547408430515837</v>
      </c>
      <c r="O154">
        <f t="shared" ca="1" si="26"/>
        <v>1</v>
      </c>
      <c r="P154">
        <f t="shared" ca="1" si="27"/>
        <v>0</v>
      </c>
      <c r="Q154">
        <v>0</v>
      </c>
      <c r="R154">
        <f t="shared" si="28"/>
        <v>1</v>
      </c>
      <c r="S154">
        <f t="shared" si="29"/>
        <v>0.201601</v>
      </c>
    </row>
    <row r="155" spans="1:19" x14ac:dyDescent="0.2">
      <c r="A155" s="1">
        <v>0.39949088500000002</v>
      </c>
      <c r="B155">
        <f t="shared" si="20"/>
        <v>0</v>
      </c>
      <c r="C155" s="1">
        <v>1</v>
      </c>
      <c r="D155">
        <f t="shared" si="21"/>
        <v>0</v>
      </c>
      <c r="E155">
        <f t="shared" si="22"/>
        <v>0.36061119719808316</v>
      </c>
      <c r="H155" s="1">
        <v>0.39700713500000001</v>
      </c>
      <c r="I155">
        <f t="shared" si="23"/>
        <v>0</v>
      </c>
      <c r="J155">
        <f t="shared" si="24"/>
        <v>0</v>
      </c>
      <c r="K155">
        <f t="shared" si="25"/>
        <v>0.36360039524090826</v>
      </c>
      <c r="O155">
        <f t="shared" ca="1" si="26"/>
        <v>1</v>
      </c>
      <c r="P155">
        <f t="shared" ca="1" si="27"/>
        <v>1</v>
      </c>
      <c r="Q155">
        <v>0</v>
      </c>
      <c r="R155">
        <f t="shared" si="28"/>
        <v>0</v>
      </c>
      <c r="S155">
        <f t="shared" si="29"/>
        <v>0.30360099999999995</v>
      </c>
    </row>
    <row r="156" spans="1:19" x14ac:dyDescent="0.2">
      <c r="A156" s="1">
        <v>0.53515586199999998</v>
      </c>
      <c r="B156">
        <f t="shared" si="20"/>
        <v>1</v>
      </c>
      <c r="C156" s="1">
        <v>0</v>
      </c>
      <c r="D156">
        <f t="shared" si="21"/>
        <v>0</v>
      </c>
      <c r="E156">
        <f t="shared" si="22"/>
        <v>0.28639179663296305</v>
      </c>
      <c r="H156" s="1">
        <v>0.53611921900000004</v>
      </c>
      <c r="I156">
        <f t="shared" si="23"/>
        <v>1</v>
      </c>
      <c r="J156">
        <f t="shared" si="24"/>
        <v>0</v>
      </c>
      <c r="K156">
        <f t="shared" si="25"/>
        <v>0.28742381698116998</v>
      </c>
      <c r="O156">
        <f t="shared" ca="1" si="26"/>
        <v>1</v>
      </c>
      <c r="P156">
        <f t="shared" ca="1" si="27"/>
        <v>0</v>
      </c>
      <c r="Q156">
        <v>0</v>
      </c>
      <c r="R156">
        <f t="shared" si="28"/>
        <v>1</v>
      </c>
      <c r="S156">
        <f t="shared" si="29"/>
        <v>0.201601</v>
      </c>
    </row>
    <row r="157" spans="1:19" x14ac:dyDescent="0.2">
      <c r="A157" s="1">
        <v>0.488110777</v>
      </c>
      <c r="B157">
        <f t="shared" si="20"/>
        <v>0</v>
      </c>
      <c r="C157" s="1">
        <v>0</v>
      </c>
      <c r="D157">
        <f t="shared" si="21"/>
        <v>1</v>
      </c>
      <c r="E157">
        <f t="shared" si="22"/>
        <v>0.23825213062354372</v>
      </c>
      <c r="H157" s="1">
        <v>0.48762591</v>
      </c>
      <c r="I157">
        <f t="shared" si="23"/>
        <v>0</v>
      </c>
      <c r="J157">
        <f t="shared" si="24"/>
        <v>1</v>
      </c>
      <c r="K157">
        <f t="shared" si="25"/>
        <v>0.2377790281033281</v>
      </c>
      <c r="O157">
        <f t="shared" ca="1" si="26"/>
        <v>0</v>
      </c>
      <c r="P157">
        <f t="shared" ca="1" si="27"/>
        <v>1</v>
      </c>
      <c r="Q157">
        <v>0</v>
      </c>
      <c r="R157">
        <f t="shared" si="28"/>
        <v>1</v>
      </c>
      <c r="S157">
        <f t="shared" si="29"/>
        <v>0.201601</v>
      </c>
    </row>
    <row r="158" spans="1:19" x14ac:dyDescent="0.2">
      <c r="A158" s="1">
        <v>0.53676474200000002</v>
      </c>
      <c r="B158">
        <f t="shared" si="20"/>
        <v>1</v>
      </c>
      <c r="C158" s="1">
        <v>0</v>
      </c>
      <c r="D158">
        <f t="shared" si="21"/>
        <v>0</v>
      </c>
      <c r="E158">
        <f t="shared" si="22"/>
        <v>0.28811638825432656</v>
      </c>
      <c r="H158" s="1">
        <v>0.53727666799999996</v>
      </c>
      <c r="I158">
        <f t="shared" si="23"/>
        <v>1</v>
      </c>
      <c r="J158">
        <f t="shared" si="24"/>
        <v>0</v>
      </c>
      <c r="K158">
        <f t="shared" si="25"/>
        <v>0.28866621797718217</v>
      </c>
      <c r="O158">
        <f t="shared" ca="1" si="26"/>
        <v>0</v>
      </c>
      <c r="P158">
        <f t="shared" ca="1" si="27"/>
        <v>1</v>
      </c>
      <c r="Q158">
        <v>0</v>
      </c>
      <c r="R158">
        <f t="shared" si="28"/>
        <v>1</v>
      </c>
      <c r="S158">
        <f t="shared" si="29"/>
        <v>0.201601</v>
      </c>
    </row>
    <row r="159" spans="1:19" x14ac:dyDescent="0.2">
      <c r="A159" s="1">
        <v>0.462860196</v>
      </c>
      <c r="B159">
        <f t="shared" si="20"/>
        <v>0</v>
      </c>
      <c r="C159" s="1">
        <v>0</v>
      </c>
      <c r="D159">
        <f t="shared" si="21"/>
        <v>1</v>
      </c>
      <c r="E159">
        <f t="shared" si="22"/>
        <v>0.21423956104115841</v>
      </c>
      <c r="H159" s="1">
        <v>0.46131435199999998</v>
      </c>
      <c r="I159">
        <f t="shared" si="23"/>
        <v>0</v>
      </c>
      <c r="J159">
        <f t="shared" si="24"/>
        <v>1</v>
      </c>
      <c r="K159">
        <f t="shared" si="25"/>
        <v>0.2128109313611799</v>
      </c>
      <c r="O159">
        <f t="shared" ca="1" si="26"/>
        <v>1</v>
      </c>
      <c r="P159">
        <f t="shared" ca="1" si="27"/>
        <v>0</v>
      </c>
      <c r="Q159">
        <v>0</v>
      </c>
      <c r="R159">
        <f t="shared" si="28"/>
        <v>1</v>
      </c>
      <c r="S159">
        <f t="shared" si="29"/>
        <v>0.201601</v>
      </c>
    </row>
    <row r="160" spans="1:19" x14ac:dyDescent="0.2">
      <c r="A160" s="1">
        <v>0.346797138</v>
      </c>
      <c r="B160">
        <f t="shared" si="20"/>
        <v>0</v>
      </c>
      <c r="C160" s="1">
        <v>0</v>
      </c>
      <c r="D160">
        <f t="shared" si="21"/>
        <v>1</v>
      </c>
      <c r="E160">
        <f t="shared" si="22"/>
        <v>0.12026825492499105</v>
      </c>
      <c r="H160" s="1">
        <v>0.34604633200000001</v>
      </c>
      <c r="I160">
        <f t="shared" si="23"/>
        <v>0</v>
      </c>
      <c r="J160">
        <f t="shared" si="24"/>
        <v>1</v>
      </c>
      <c r="K160">
        <f t="shared" si="25"/>
        <v>0.11974806389065423</v>
      </c>
      <c r="O160">
        <f t="shared" ca="1" si="26"/>
        <v>0</v>
      </c>
      <c r="P160">
        <f t="shared" ca="1" si="27"/>
        <v>1</v>
      </c>
      <c r="Q160">
        <v>0</v>
      </c>
      <c r="R160">
        <f t="shared" si="28"/>
        <v>1</v>
      </c>
      <c r="S160">
        <f t="shared" si="29"/>
        <v>0.201601</v>
      </c>
    </row>
    <row r="161" spans="1:19" x14ac:dyDescent="0.2">
      <c r="A161" s="1">
        <v>0.42190714600000001</v>
      </c>
      <c r="B161">
        <f t="shared" si="20"/>
        <v>0</v>
      </c>
      <c r="C161" s="1">
        <v>0</v>
      </c>
      <c r="D161">
        <f t="shared" si="21"/>
        <v>1</v>
      </c>
      <c r="E161">
        <f t="shared" si="22"/>
        <v>0.17800563984586532</v>
      </c>
      <c r="H161" s="1">
        <v>0.41943503999999998</v>
      </c>
      <c r="I161">
        <f t="shared" si="23"/>
        <v>0</v>
      </c>
      <c r="J161">
        <f t="shared" si="24"/>
        <v>1</v>
      </c>
      <c r="K161">
        <f t="shared" si="25"/>
        <v>0.17592575277980158</v>
      </c>
      <c r="O161">
        <f t="shared" ca="1" si="26"/>
        <v>0</v>
      </c>
      <c r="P161">
        <f t="shared" ca="1" si="27"/>
        <v>1</v>
      </c>
      <c r="Q161">
        <v>0</v>
      </c>
      <c r="R161">
        <f t="shared" si="28"/>
        <v>1</v>
      </c>
      <c r="S161">
        <f t="shared" si="29"/>
        <v>0.201601</v>
      </c>
    </row>
    <row r="162" spans="1:19" x14ac:dyDescent="0.2">
      <c r="A162" s="1">
        <v>0.40422473799999997</v>
      </c>
      <c r="B162">
        <f t="shared" si="20"/>
        <v>0</v>
      </c>
      <c r="C162" s="1">
        <v>0</v>
      </c>
      <c r="D162">
        <f t="shared" si="21"/>
        <v>1</v>
      </c>
      <c r="E162">
        <f t="shared" si="22"/>
        <v>0.16339763881116862</v>
      </c>
      <c r="H162" s="1">
        <v>0.40232615999999999</v>
      </c>
      <c r="I162">
        <f t="shared" si="23"/>
        <v>0</v>
      </c>
      <c r="J162">
        <f t="shared" si="24"/>
        <v>1</v>
      </c>
      <c r="K162">
        <f t="shared" si="25"/>
        <v>0.16186633902034558</v>
      </c>
      <c r="O162">
        <f t="shared" ca="1" si="26"/>
        <v>0</v>
      </c>
      <c r="P162">
        <f t="shared" ca="1" si="27"/>
        <v>1</v>
      </c>
      <c r="Q162">
        <v>0</v>
      </c>
      <c r="R162">
        <f t="shared" si="28"/>
        <v>1</v>
      </c>
      <c r="S162">
        <f t="shared" si="29"/>
        <v>0.201601</v>
      </c>
    </row>
    <row r="163" spans="1:19" x14ac:dyDescent="0.2">
      <c r="A163" s="1">
        <v>0.49479840200000003</v>
      </c>
      <c r="B163">
        <f t="shared" si="20"/>
        <v>0</v>
      </c>
      <c r="C163" s="1">
        <v>0</v>
      </c>
      <c r="D163">
        <f t="shared" si="21"/>
        <v>1</v>
      </c>
      <c r="E163">
        <f t="shared" si="22"/>
        <v>0.24482545862175362</v>
      </c>
      <c r="H163" s="1">
        <v>0.49505451</v>
      </c>
      <c r="I163">
        <f t="shared" si="23"/>
        <v>0</v>
      </c>
      <c r="J163">
        <f t="shared" si="24"/>
        <v>1</v>
      </c>
      <c r="K163">
        <f t="shared" si="25"/>
        <v>0.24507896787134009</v>
      </c>
      <c r="O163">
        <f t="shared" ca="1" si="26"/>
        <v>1</v>
      </c>
      <c r="P163">
        <f t="shared" ca="1" si="27"/>
        <v>0</v>
      </c>
      <c r="Q163">
        <v>0</v>
      </c>
      <c r="R163">
        <f t="shared" si="28"/>
        <v>1</v>
      </c>
      <c r="S163">
        <f t="shared" si="29"/>
        <v>0.201601</v>
      </c>
    </row>
    <row r="164" spans="1:19" x14ac:dyDescent="0.2">
      <c r="A164" s="1">
        <v>0.395695611</v>
      </c>
      <c r="B164">
        <f t="shared" si="20"/>
        <v>0</v>
      </c>
      <c r="C164" s="1">
        <v>0</v>
      </c>
      <c r="D164">
        <f t="shared" si="21"/>
        <v>1</v>
      </c>
      <c r="E164">
        <f t="shared" si="22"/>
        <v>0.15657501656466333</v>
      </c>
      <c r="H164" s="1">
        <v>0.39353295199999999</v>
      </c>
      <c r="I164">
        <f t="shared" si="23"/>
        <v>0</v>
      </c>
      <c r="J164">
        <f t="shared" si="24"/>
        <v>1</v>
      </c>
      <c r="K164">
        <f t="shared" si="25"/>
        <v>0.15486818430983429</v>
      </c>
      <c r="O164">
        <f t="shared" ca="1" si="26"/>
        <v>1</v>
      </c>
      <c r="P164">
        <f t="shared" ca="1" si="27"/>
        <v>0</v>
      </c>
      <c r="Q164">
        <v>0</v>
      </c>
      <c r="R164">
        <f t="shared" si="28"/>
        <v>1</v>
      </c>
      <c r="S164">
        <f t="shared" si="29"/>
        <v>0.201601</v>
      </c>
    </row>
    <row r="165" spans="1:19" x14ac:dyDescent="0.2">
      <c r="A165" s="1">
        <v>0.42866468899999999</v>
      </c>
      <c r="B165">
        <f t="shared" si="20"/>
        <v>0</v>
      </c>
      <c r="C165" s="1">
        <v>0</v>
      </c>
      <c r="D165">
        <f t="shared" si="21"/>
        <v>1</v>
      </c>
      <c r="E165">
        <f t="shared" si="22"/>
        <v>0.18375341559546671</v>
      </c>
      <c r="H165" s="1">
        <v>0.427978264</v>
      </c>
      <c r="I165">
        <f t="shared" si="23"/>
        <v>0</v>
      </c>
      <c r="J165">
        <f t="shared" si="24"/>
        <v>1</v>
      </c>
      <c r="K165">
        <f t="shared" si="25"/>
        <v>0.18316539445645369</v>
      </c>
      <c r="O165">
        <f t="shared" ca="1" si="26"/>
        <v>0</v>
      </c>
      <c r="P165">
        <f t="shared" ca="1" si="27"/>
        <v>1</v>
      </c>
      <c r="Q165">
        <v>0</v>
      </c>
      <c r="R165">
        <f t="shared" si="28"/>
        <v>1</v>
      </c>
      <c r="S165">
        <f t="shared" si="29"/>
        <v>0.201601</v>
      </c>
    </row>
    <row r="166" spans="1:19" x14ac:dyDescent="0.2">
      <c r="A166" s="1">
        <v>0.56112668300000001</v>
      </c>
      <c r="B166">
        <f t="shared" si="20"/>
        <v>1</v>
      </c>
      <c r="C166" s="1">
        <v>0</v>
      </c>
      <c r="D166">
        <f t="shared" si="21"/>
        <v>0</v>
      </c>
      <c r="E166">
        <f t="shared" si="22"/>
        <v>0.31486315437458251</v>
      </c>
      <c r="H166" s="1">
        <v>0.56253614600000001</v>
      </c>
      <c r="I166">
        <f t="shared" si="23"/>
        <v>1</v>
      </c>
      <c r="J166">
        <f t="shared" si="24"/>
        <v>0</v>
      </c>
      <c r="K166">
        <f t="shared" si="25"/>
        <v>0.31644691555653331</v>
      </c>
      <c r="O166">
        <f t="shared" ca="1" si="26"/>
        <v>0</v>
      </c>
      <c r="P166">
        <f t="shared" ca="1" si="27"/>
        <v>1</v>
      </c>
      <c r="Q166">
        <v>0</v>
      </c>
      <c r="R166">
        <f t="shared" si="28"/>
        <v>1</v>
      </c>
      <c r="S166">
        <f t="shared" si="29"/>
        <v>0.201601</v>
      </c>
    </row>
    <row r="167" spans="1:19" x14ac:dyDescent="0.2">
      <c r="A167" s="1">
        <v>0.40353066599999998</v>
      </c>
      <c r="B167">
        <f t="shared" si="20"/>
        <v>0</v>
      </c>
      <c r="C167" s="1">
        <v>0</v>
      </c>
      <c r="D167">
        <f t="shared" si="21"/>
        <v>1</v>
      </c>
      <c r="E167">
        <f t="shared" si="22"/>
        <v>0.16283699840240354</v>
      </c>
      <c r="H167" s="1">
        <v>0.40171395199999999</v>
      </c>
      <c r="I167">
        <f t="shared" si="23"/>
        <v>0</v>
      </c>
      <c r="J167">
        <f t="shared" si="24"/>
        <v>1</v>
      </c>
      <c r="K167">
        <f t="shared" si="25"/>
        <v>0.16137409923145829</v>
      </c>
      <c r="O167">
        <f t="shared" ca="1" si="26"/>
        <v>0</v>
      </c>
      <c r="P167">
        <f t="shared" ca="1" si="27"/>
        <v>1</v>
      </c>
      <c r="Q167">
        <v>0</v>
      </c>
      <c r="R167">
        <f t="shared" si="28"/>
        <v>1</v>
      </c>
      <c r="S167">
        <f t="shared" si="29"/>
        <v>0.201601</v>
      </c>
    </row>
    <row r="168" spans="1:19" x14ac:dyDescent="0.2">
      <c r="A168" s="1">
        <v>0.36446526400000001</v>
      </c>
      <c r="B168">
        <f t="shared" si="20"/>
        <v>0</v>
      </c>
      <c r="C168" s="1">
        <v>0</v>
      </c>
      <c r="D168">
        <f t="shared" si="21"/>
        <v>1</v>
      </c>
      <c r="E168">
        <f t="shared" si="22"/>
        <v>0.1328349286625897</v>
      </c>
      <c r="H168" s="1">
        <v>0.36316546199999999</v>
      </c>
      <c r="I168">
        <f t="shared" si="23"/>
        <v>0</v>
      </c>
      <c r="J168">
        <f t="shared" si="24"/>
        <v>1</v>
      </c>
      <c r="K168">
        <f t="shared" si="25"/>
        <v>0.13188915278967345</v>
      </c>
      <c r="O168">
        <f t="shared" ca="1" si="26"/>
        <v>1</v>
      </c>
      <c r="P168">
        <f t="shared" ca="1" si="27"/>
        <v>0</v>
      </c>
      <c r="Q168">
        <v>0</v>
      </c>
      <c r="R168">
        <f t="shared" si="28"/>
        <v>1</v>
      </c>
      <c r="S168">
        <f t="shared" si="29"/>
        <v>0.201601</v>
      </c>
    </row>
    <row r="169" spans="1:19" x14ac:dyDescent="0.2">
      <c r="A169" s="1">
        <v>0.507654665</v>
      </c>
      <c r="B169">
        <f t="shared" si="20"/>
        <v>1</v>
      </c>
      <c r="C169" s="1">
        <v>0</v>
      </c>
      <c r="D169">
        <f t="shared" si="21"/>
        <v>0</v>
      </c>
      <c r="E169">
        <f t="shared" si="22"/>
        <v>0.25771325889626223</v>
      </c>
      <c r="H169" s="1">
        <v>0.50731468700000004</v>
      </c>
      <c r="I169">
        <f t="shared" si="23"/>
        <v>1</v>
      </c>
      <c r="J169">
        <f t="shared" si="24"/>
        <v>0</v>
      </c>
      <c r="K169">
        <f t="shared" si="25"/>
        <v>0.25736819164590802</v>
      </c>
      <c r="O169">
        <f t="shared" ca="1" si="26"/>
        <v>1</v>
      </c>
      <c r="P169">
        <f t="shared" ca="1" si="27"/>
        <v>0</v>
      </c>
      <c r="Q169">
        <v>0</v>
      </c>
      <c r="R169">
        <f t="shared" si="28"/>
        <v>1</v>
      </c>
      <c r="S169">
        <f t="shared" si="29"/>
        <v>0.201601</v>
      </c>
    </row>
    <row r="170" spans="1:19" x14ac:dyDescent="0.2">
      <c r="A170" s="1">
        <v>0.41521902599999999</v>
      </c>
      <c r="B170">
        <f t="shared" si="20"/>
        <v>0</v>
      </c>
      <c r="C170" s="1">
        <v>0</v>
      </c>
      <c r="D170">
        <f t="shared" si="21"/>
        <v>1</v>
      </c>
      <c r="E170">
        <f t="shared" si="22"/>
        <v>0.17240683955238867</v>
      </c>
      <c r="H170" s="1">
        <v>0.41407712899999999</v>
      </c>
      <c r="I170">
        <f t="shared" si="23"/>
        <v>0</v>
      </c>
      <c r="J170">
        <f t="shared" si="24"/>
        <v>1</v>
      </c>
      <c r="K170">
        <f t="shared" si="25"/>
        <v>0.17145986876088262</v>
      </c>
      <c r="O170">
        <f t="shared" ca="1" si="26"/>
        <v>0</v>
      </c>
      <c r="P170">
        <f t="shared" ca="1" si="27"/>
        <v>1</v>
      </c>
      <c r="Q170">
        <v>0</v>
      </c>
      <c r="R170">
        <f t="shared" si="28"/>
        <v>1</v>
      </c>
      <c r="S170">
        <f t="shared" si="29"/>
        <v>0.201601</v>
      </c>
    </row>
    <row r="171" spans="1:19" x14ac:dyDescent="0.2">
      <c r="A171" s="1">
        <v>0.59632070400000003</v>
      </c>
      <c r="B171">
        <f t="shared" si="20"/>
        <v>1</v>
      </c>
      <c r="C171" s="1">
        <v>0</v>
      </c>
      <c r="D171">
        <f t="shared" si="21"/>
        <v>0</v>
      </c>
      <c r="E171">
        <f t="shared" si="22"/>
        <v>0.35559838201905564</v>
      </c>
      <c r="H171" s="1">
        <v>0.59807334300000004</v>
      </c>
      <c r="I171">
        <f t="shared" si="23"/>
        <v>1</v>
      </c>
      <c r="J171">
        <f t="shared" si="24"/>
        <v>0</v>
      </c>
      <c r="K171">
        <f t="shared" si="25"/>
        <v>0.3576917236071957</v>
      </c>
      <c r="O171">
        <f t="shared" ca="1" si="26"/>
        <v>0</v>
      </c>
      <c r="P171">
        <f t="shared" ca="1" si="27"/>
        <v>1</v>
      </c>
      <c r="Q171">
        <v>0</v>
      </c>
      <c r="R171">
        <f t="shared" si="28"/>
        <v>1</v>
      </c>
      <c r="S171">
        <f t="shared" si="29"/>
        <v>0.201601</v>
      </c>
    </row>
    <row r="172" spans="1:19" x14ac:dyDescent="0.2">
      <c r="A172" s="1">
        <v>0.471726123</v>
      </c>
      <c r="B172">
        <f t="shared" si="20"/>
        <v>0</v>
      </c>
      <c r="C172" s="1">
        <v>0</v>
      </c>
      <c r="D172">
        <f t="shared" si="21"/>
        <v>1</v>
      </c>
      <c r="E172">
        <f t="shared" si="22"/>
        <v>0.22252553512061113</v>
      </c>
      <c r="H172" s="1">
        <v>0.47158453299999997</v>
      </c>
      <c r="I172">
        <f t="shared" si="23"/>
        <v>0</v>
      </c>
      <c r="J172">
        <f t="shared" si="24"/>
        <v>1</v>
      </c>
      <c r="K172">
        <f t="shared" si="25"/>
        <v>0.22239197176482806</v>
      </c>
      <c r="O172">
        <f t="shared" ca="1" si="26"/>
        <v>0</v>
      </c>
      <c r="P172">
        <f t="shared" ca="1" si="27"/>
        <v>1</v>
      </c>
      <c r="Q172">
        <v>0</v>
      </c>
      <c r="R172">
        <f t="shared" si="28"/>
        <v>1</v>
      </c>
      <c r="S172">
        <f t="shared" si="29"/>
        <v>0.201601</v>
      </c>
    </row>
    <row r="173" spans="1:19" x14ac:dyDescent="0.2">
      <c r="A173" s="1">
        <v>0.478413747</v>
      </c>
      <c r="B173">
        <f t="shared" si="20"/>
        <v>0</v>
      </c>
      <c r="C173" s="1">
        <v>0</v>
      </c>
      <c r="D173">
        <f t="shared" si="21"/>
        <v>1</v>
      </c>
      <c r="E173">
        <f t="shared" si="22"/>
        <v>0.22887971331858001</v>
      </c>
      <c r="H173" s="1">
        <v>0.47899721299999998</v>
      </c>
      <c r="I173">
        <f t="shared" si="23"/>
        <v>0</v>
      </c>
      <c r="J173">
        <f t="shared" si="24"/>
        <v>1</v>
      </c>
      <c r="K173">
        <f t="shared" si="25"/>
        <v>0.22943833006176734</v>
      </c>
      <c r="O173">
        <f t="shared" ca="1" si="26"/>
        <v>0</v>
      </c>
      <c r="P173">
        <f t="shared" ca="1" si="27"/>
        <v>1</v>
      </c>
      <c r="Q173">
        <v>0</v>
      </c>
      <c r="R173">
        <f t="shared" si="28"/>
        <v>1</v>
      </c>
      <c r="S173">
        <f t="shared" si="29"/>
        <v>0.201601</v>
      </c>
    </row>
    <row r="174" spans="1:19" x14ac:dyDescent="0.2">
      <c r="A174" s="1">
        <v>0.58532022500000003</v>
      </c>
      <c r="B174">
        <f t="shared" si="20"/>
        <v>1</v>
      </c>
      <c r="C174" s="1">
        <v>0</v>
      </c>
      <c r="D174">
        <f t="shared" si="21"/>
        <v>0</v>
      </c>
      <c r="E174">
        <f t="shared" si="22"/>
        <v>0.34259976579405066</v>
      </c>
      <c r="H174" s="1">
        <v>0.58692224599999998</v>
      </c>
      <c r="I174">
        <f t="shared" si="23"/>
        <v>1</v>
      </c>
      <c r="J174">
        <f t="shared" si="24"/>
        <v>0</v>
      </c>
      <c r="K174">
        <f t="shared" si="25"/>
        <v>0.34447772284968448</v>
      </c>
      <c r="O174">
        <f t="shared" ca="1" si="26"/>
        <v>0</v>
      </c>
      <c r="P174">
        <f t="shared" ca="1" si="27"/>
        <v>1</v>
      </c>
      <c r="Q174">
        <v>0</v>
      </c>
      <c r="R174">
        <f t="shared" si="28"/>
        <v>1</v>
      </c>
      <c r="S174">
        <f t="shared" si="29"/>
        <v>0.201601</v>
      </c>
    </row>
    <row r="175" spans="1:19" x14ac:dyDescent="0.2">
      <c r="A175" s="1">
        <v>0.59629453600000004</v>
      </c>
      <c r="B175">
        <f t="shared" si="20"/>
        <v>1</v>
      </c>
      <c r="C175" s="1">
        <v>1</v>
      </c>
      <c r="D175">
        <f t="shared" si="21"/>
        <v>1</v>
      </c>
      <c r="E175">
        <f t="shared" si="22"/>
        <v>0.16297810166345525</v>
      </c>
      <c r="H175" s="1">
        <v>0.59840029400000005</v>
      </c>
      <c r="I175">
        <f t="shared" si="23"/>
        <v>1</v>
      </c>
      <c r="J175">
        <f t="shared" si="24"/>
        <v>1</v>
      </c>
      <c r="K175">
        <f t="shared" si="25"/>
        <v>0.1612823238592864</v>
      </c>
      <c r="O175">
        <f t="shared" ca="1" si="26"/>
        <v>0</v>
      </c>
      <c r="P175">
        <f t="shared" ca="1" si="27"/>
        <v>0</v>
      </c>
      <c r="Q175">
        <v>0</v>
      </c>
      <c r="R175">
        <f t="shared" si="28"/>
        <v>0</v>
      </c>
      <c r="S175">
        <f t="shared" si="29"/>
        <v>0.30360099999999995</v>
      </c>
    </row>
    <row r="176" spans="1:19" x14ac:dyDescent="0.2">
      <c r="A176" s="1">
        <v>0.40864177000000002</v>
      </c>
      <c r="B176">
        <f t="shared" si="20"/>
        <v>0</v>
      </c>
      <c r="C176" s="1">
        <v>0</v>
      </c>
      <c r="D176">
        <f t="shared" si="21"/>
        <v>1</v>
      </c>
      <c r="E176">
        <f t="shared" si="22"/>
        <v>0.16698809618873292</v>
      </c>
      <c r="H176" s="1">
        <v>0.40683161000000001</v>
      </c>
      <c r="I176">
        <f t="shared" si="23"/>
        <v>0</v>
      </c>
      <c r="J176">
        <f t="shared" si="24"/>
        <v>1</v>
      </c>
      <c r="K176">
        <f t="shared" si="25"/>
        <v>0.1655119588951921</v>
      </c>
      <c r="O176">
        <f t="shared" ca="1" si="26"/>
        <v>0</v>
      </c>
      <c r="P176">
        <f t="shared" ca="1" si="27"/>
        <v>1</v>
      </c>
      <c r="Q176">
        <v>0</v>
      </c>
      <c r="R176">
        <f t="shared" si="28"/>
        <v>1</v>
      </c>
      <c r="S176">
        <f t="shared" si="29"/>
        <v>0.201601</v>
      </c>
    </row>
    <row r="177" spans="1:19" x14ac:dyDescent="0.2">
      <c r="A177" s="1">
        <v>0.43574194500000002</v>
      </c>
      <c r="B177">
        <f t="shared" si="20"/>
        <v>0</v>
      </c>
      <c r="C177" s="1">
        <v>0</v>
      </c>
      <c r="D177">
        <f t="shared" si="21"/>
        <v>1</v>
      </c>
      <c r="E177">
        <f t="shared" si="22"/>
        <v>0.18987104263238305</v>
      </c>
      <c r="H177" s="1">
        <v>0.43383584600000002</v>
      </c>
      <c r="I177">
        <f t="shared" si="23"/>
        <v>0</v>
      </c>
      <c r="J177">
        <f t="shared" si="24"/>
        <v>1</v>
      </c>
      <c r="K177">
        <f t="shared" si="25"/>
        <v>0.18821354127453574</v>
      </c>
      <c r="O177">
        <f t="shared" ca="1" si="26"/>
        <v>1</v>
      </c>
      <c r="P177">
        <f t="shared" ca="1" si="27"/>
        <v>0</v>
      </c>
      <c r="Q177">
        <v>0</v>
      </c>
      <c r="R177">
        <f t="shared" si="28"/>
        <v>1</v>
      </c>
      <c r="S177">
        <f t="shared" si="29"/>
        <v>0.201601</v>
      </c>
    </row>
    <row r="178" spans="1:19" x14ac:dyDescent="0.2">
      <c r="A178" s="1">
        <v>0.43307602499999998</v>
      </c>
      <c r="B178">
        <f t="shared" si="20"/>
        <v>0</v>
      </c>
      <c r="C178" s="1">
        <v>1</v>
      </c>
      <c r="D178">
        <f t="shared" si="21"/>
        <v>0</v>
      </c>
      <c r="E178">
        <f t="shared" si="22"/>
        <v>0.32140279342980066</v>
      </c>
      <c r="H178" s="1">
        <v>0.43128175800000002</v>
      </c>
      <c r="I178">
        <f t="shared" si="23"/>
        <v>0</v>
      </c>
      <c r="J178">
        <f t="shared" si="24"/>
        <v>0</v>
      </c>
      <c r="K178">
        <f t="shared" si="25"/>
        <v>0.32344043878357054</v>
      </c>
      <c r="O178">
        <f t="shared" ca="1" si="26"/>
        <v>0</v>
      </c>
      <c r="P178">
        <f t="shared" ca="1" si="27"/>
        <v>0</v>
      </c>
      <c r="Q178">
        <v>0</v>
      </c>
      <c r="R178">
        <f t="shared" si="28"/>
        <v>0</v>
      </c>
      <c r="S178">
        <f t="shared" si="29"/>
        <v>0.30360099999999995</v>
      </c>
    </row>
    <row r="179" spans="1:19" x14ac:dyDescent="0.2">
      <c r="A179" s="1">
        <v>0.43565774499999999</v>
      </c>
      <c r="B179">
        <f t="shared" si="20"/>
        <v>0</v>
      </c>
      <c r="C179" s="1">
        <v>0</v>
      </c>
      <c r="D179">
        <f t="shared" si="21"/>
        <v>1</v>
      </c>
      <c r="E179">
        <f t="shared" si="22"/>
        <v>0.189797670778485</v>
      </c>
      <c r="H179" s="1">
        <v>0.43355558100000002</v>
      </c>
      <c r="I179">
        <f t="shared" si="23"/>
        <v>0</v>
      </c>
      <c r="J179">
        <f t="shared" si="24"/>
        <v>1</v>
      </c>
      <c r="K179">
        <f t="shared" si="25"/>
        <v>0.18797044181624759</v>
      </c>
      <c r="O179">
        <f t="shared" ca="1" si="26"/>
        <v>1</v>
      </c>
      <c r="P179">
        <f t="shared" ca="1" si="27"/>
        <v>0</v>
      </c>
      <c r="Q179">
        <v>0</v>
      </c>
      <c r="R179">
        <f t="shared" si="28"/>
        <v>1</v>
      </c>
      <c r="S179">
        <f t="shared" si="29"/>
        <v>0.201601</v>
      </c>
    </row>
    <row r="180" spans="1:19" x14ac:dyDescent="0.2">
      <c r="A180" s="1">
        <v>0.51161024700000002</v>
      </c>
      <c r="B180">
        <f t="shared" si="20"/>
        <v>1</v>
      </c>
      <c r="C180" s="1">
        <v>0</v>
      </c>
      <c r="D180">
        <f t="shared" si="21"/>
        <v>0</v>
      </c>
      <c r="E180">
        <f t="shared" si="22"/>
        <v>0.26174504483540101</v>
      </c>
      <c r="H180" s="1">
        <v>0.51193326100000003</v>
      </c>
      <c r="I180">
        <f t="shared" si="23"/>
        <v>1</v>
      </c>
      <c r="J180">
        <f t="shared" si="24"/>
        <v>0</v>
      </c>
      <c r="K180">
        <f t="shared" si="25"/>
        <v>0.26207566371809415</v>
      </c>
      <c r="O180">
        <f t="shared" ca="1" si="26"/>
        <v>0</v>
      </c>
      <c r="P180">
        <f t="shared" ca="1" si="27"/>
        <v>1</v>
      </c>
      <c r="Q180">
        <v>0</v>
      </c>
      <c r="R180">
        <f t="shared" si="28"/>
        <v>1</v>
      </c>
      <c r="S180">
        <f t="shared" si="29"/>
        <v>0.201601</v>
      </c>
    </row>
    <row r="181" spans="1:19" x14ac:dyDescent="0.2">
      <c r="A181" s="1">
        <v>0.43272494299999997</v>
      </c>
      <c r="B181">
        <f t="shared" si="20"/>
        <v>0</v>
      </c>
      <c r="C181" s="1">
        <v>0</v>
      </c>
      <c r="D181">
        <f t="shared" si="21"/>
        <v>1</v>
      </c>
      <c r="E181">
        <f t="shared" si="22"/>
        <v>0.18725087629435322</v>
      </c>
      <c r="H181" s="1">
        <v>0.431173584</v>
      </c>
      <c r="I181">
        <f t="shared" si="23"/>
        <v>0</v>
      </c>
      <c r="J181">
        <f t="shared" si="24"/>
        <v>1</v>
      </c>
      <c r="K181">
        <f t="shared" si="25"/>
        <v>0.18591065953940505</v>
      </c>
      <c r="O181">
        <f t="shared" ca="1" si="26"/>
        <v>0</v>
      </c>
      <c r="P181">
        <f t="shared" ca="1" si="27"/>
        <v>1</v>
      </c>
      <c r="Q181">
        <v>0</v>
      </c>
      <c r="R181">
        <f t="shared" si="28"/>
        <v>1</v>
      </c>
      <c r="S181">
        <f t="shared" si="29"/>
        <v>0.201601</v>
      </c>
    </row>
    <row r="182" spans="1:19" x14ac:dyDescent="0.2">
      <c r="A182" s="1">
        <v>0.58823874399999998</v>
      </c>
      <c r="B182">
        <f t="shared" si="20"/>
        <v>1</v>
      </c>
      <c r="C182" s="1">
        <v>1</v>
      </c>
      <c r="D182">
        <f t="shared" si="21"/>
        <v>1</v>
      </c>
      <c r="E182">
        <f t="shared" si="22"/>
        <v>0.16954733194269755</v>
      </c>
      <c r="H182" s="1">
        <v>0.59027094899999999</v>
      </c>
      <c r="I182">
        <f t="shared" si="23"/>
        <v>1</v>
      </c>
      <c r="J182">
        <f t="shared" si="24"/>
        <v>1</v>
      </c>
      <c r="K182">
        <f t="shared" si="25"/>
        <v>0.16787789523336061</v>
      </c>
      <c r="O182">
        <f t="shared" ca="1" si="26"/>
        <v>1</v>
      </c>
      <c r="P182">
        <f t="shared" ca="1" si="27"/>
        <v>1</v>
      </c>
      <c r="Q182">
        <v>0</v>
      </c>
      <c r="R182">
        <f t="shared" si="28"/>
        <v>0</v>
      </c>
      <c r="S182">
        <f t="shared" si="29"/>
        <v>0.30360099999999995</v>
      </c>
    </row>
    <row r="183" spans="1:19" x14ac:dyDescent="0.2">
      <c r="A183" s="1">
        <v>0.62721375599999996</v>
      </c>
      <c r="B183">
        <f t="shared" si="20"/>
        <v>1</v>
      </c>
      <c r="C183" s="1">
        <v>1</v>
      </c>
      <c r="D183">
        <f t="shared" si="21"/>
        <v>1</v>
      </c>
      <c r="E183">
        <f t="shared" si="22"/>
        <v>0.13896958371562756</v>
      </c>
      <c r="H183" s="1">
        <v>0.62941919899999998</v>
      </c>
      <c r="I183">
        <f t="shared" si="23"/>
        <v>1</v>
      </c>
      <c r="J183">
        <f t="shared" si="24"/>
        <v>1</v>
      </c>
      <c r="K183">
        <f t="shared" si="25"/>
        <v>0.1373301300698016</v>
      </c>
      <c r="O183">
        <f t="shared" ca="1" si="26"/>
        <v>0</v>
      </c>
      <c r="P183">
        <f t="shared" ca="1" si="27"/>
        <v>0</v>
      </c>
      <c r="Q183">
        <v>0</v>
      </c>
      <c r="R183">
        <f t="shared" si="28"/>
        <v>0</v>
      </c>
      <c r="S183">
        <f t="shared" si="29"/>
        <v>0.30360099999999995</v>
      </c>
    </row>
    <row r="184" spans="1:19" x14ac:dyDescent="0.2">
      <c r="A184" s="1">
        <v>0.42118690600000003</v>
      </c>
      <c r="B184">
        <f t="shared" si="20"/>
        <v>0</v>
      </c>
      <c r="C184" s="1">
        <v>1</v>
      </c>
      <c r="D184">
        <f t="shared" si="21"/>
        <v>0</v>
      </c>
      <c r="E184">
        <f t="shared" si="22"/>
        <v>0.33502459778585286</v>
      </c>
      <c r="H184" s="1">
        <v>0.41914618999999997</v>
      </c>
      <c r="I184">
        <f t="shared" si="23"/>
        <v>0</v>
      </c>
      <c r="J184">
        <f t="shared" si="24"/>
        <v>0</v>
      </c>
      <c r="K184">
        <f t="shared" si="25"/>
        <v>0.33739114859151614</v>
      </c>
      <c r="O184">
        <f t="shared" ca="1" si="26"/>
        <v>0</v>
      </c>
      <c r="P184">
        <f t="shared" ca="1" si="27"/>
        <v>0</v>
      </c>
      <c r="Q184">
        <v>0</v>
      </c>
      <c r="R184">
        <f t="shared" si="28"/>
        <v>0</v>
      </c>
      <c r="S184">
        <f t="shared" si="29"/>
        <v>0.30360099999999995</v>
      </c>
    </row>
    <row r="185" spans="1:19" x14ac:dyDescent="0.2">
      <c r="A185" s="1">
        <v>0.38193882200000001</v>
      </c>
      <c r="B185">
        <f t="shared" si="20"/>
        <v>0</v>
      </c>
      <c r="C185" s="1">
        <v>0</v>
      </c>
      <c r="D185">
        <f t="shared" si="21"/>
        <v>1</v>
      </c>
      <c r="E185">
        <f t="shared" si="22"/>
        <v>0.14587726375074769</v>
      </c>
      <c r="H185" s="1">
        <v>0.38042122099999998</v>
      </c>
      <c r="I185">
        <f t="shared" si="23"/>
        <v>0</v>
      </c>
      <c r="J185">
        <f t="shared" si="24"/>
        <v>1</v>
      </c>
      <c r="K185">
        <f t="shared" si="25"/>
        <v>0.14472030538713082</v>
      </c>
      <c r="O185">
        <f t="shared" ca="1" si="26"/>
        <v>1</v>
      </c>
      <c r="P185">
        <f t="shared" ca="1" si="27"/>
        <v>0</v>
      </c>
      <c r="Q185">
        <v>0</v>
      </c>
      <c r="R185">
        <f t="shared" si="28"/>
        <v>1</v>
      </c>
      <c r="S185">
        <f t="shared" si="29"/>
        <v>0.201601</v>
      </c>
    </row>
    <row r="186" spans="1:19" x14ac:dyDescent="0.2">
      <c r="A186" s="1">
        <v>0.448220958</v>
      </c>
      <c r="B186">
        <f t="shared" si="20"/>
        <v>0</v>
      </c>
      <c r="C186" s="1">
        <v>0</v>
      </c>
      <c r="D186">
        <f t="shared" si="21"/>
        <v>1</v>
      </c>
      <c r="E186">
        <f t="shared" si="22"/>
        <v>0.20090202719043776</v>
      </c>
      <c r="H186" s="1">
        <v>0.44614593600000002</v>
      </c>
      <c r="I186">
        <f t="shared" si="23"/>
        <v>0</v>
      </c>
      <c r="J186">
        <f t="shared" si="24"/>
        <v>1</v>
      </c>
      <c r="K186">
        <f t="shared" si="25"/>
        <v>0.1990461962093161</v>
      </c>
      <c r="O186">
        <f t="shared" ca="1" si="26"/>
        <v>0</v>
      </c>
      <c r="P186">
        <f t="shared" ca="1" si="27"/>
        <v>1</v>
      </c>
      <c r="Q186">
        <v>0</v>
      </c>
      <c r="R186">
        <f t="shared" si="28"/>
        <v>1</v>
      </c>
      <c r="S186">
        <f t="shared" si="29"/>
        <v>0.201601</v>
      </c>
    </row>
    <row r="187" spans="1:19" x14ac:dyDescent="0.2">
      <c r="A187" s="1">
        <v>0.45414219700000003</v>
      </c>
      <c r="B187">
        <f t="shared" si="20"/>
        <v>0</v>
      </c>
      <c r="C187" s="1">
        <v>1</v>
      </c>
      <c r="D187">
        <f t="shared" si="21"/>
        <v>0</v>
      </c>
      <c r="E187">
        <f t="shared" si="22"/>
        <v>0.2979607410959868</v>
      </c>
      <c r="H187" s="1">
        <v>0.45327278599999998</v>
      </c>
      <c r="I187">
        <f t="shared" si="23"/>
        <v>0</v>
      </c>
      <c r="J187">
        <f t="shared" si="24"/>
        <v>0</v>
      </c>
      <c r="K187">
        <f t="shared" si="25"/>
        <v>0.29891064652820182</v>
      </c>
      <c r="O187">
        <f t="shared" ca="1" si="26"/>
        <v>0</v>
      </c>
      <c r="P187">
        <f t="shared" ca="1" si="27"/>
        <v>0</v>
      </c>
      <c r="Q187">
        <v>0</v>
      </c>
      <c r="R187">
        <f t="shared" si="28"/>
        <v>0</v>
      </c>
      <c r="S187">
        <f t="shared" si="29"/>
        <v>0.30360099999999995</v>
      </c>
    </row>
    <row r="188" spans="1:19" x14ac:dyDescent="0.2">
      <c r="A188" s="1">
        <v>0.53765338200000001</v>
      </c>
      <c r="B188">
        <f t="shared" si="20"/>
        <v>1</v>
      </c>
      <c r="C188" s="1">
        <v>0</v>
      </c>
      <c r="D188">
        <f t="shared" si="21"/>
        <v>0</v>
      </c>
      <c r="E188">
        <f t="shared" si="22"/>
        <v>0.28907115917603793</v>
      </c>
      <c r="H188" s="1">
        <v>0.53813887699999996</v>
      </c>
      <c r="I188">
        <f t="shared" si="23"/>
        <v>1</v>
      </c>
      <c r="J188">
        <f t="shared" si="24"/>
        <v>0</v>
      </c>
      <c r="K188">
        <f t="shared" si="25"/>
        <v>0.28959345093882111</v>
      </c>
      <c r="O188">
        <f t="shared" ca="1" si="26"/>
        <v>0</v>
      </c>
      <c r="P188">
        <f t="shared" ca="1" si="27"/>
        <v>1</v>
      </c>
      <c r="Q188">
        <v>0</v>
      </c>
      <c r="R188">
        <f t="shared" si="28"/>
        <v>1</v>
      </c>
      <c r="S188">
        <f t="shared" si="29"/>
        <v>0.201601</v>
      </c>
    </row>
    <row r="189" spans="1:19" x14ac:dyDescent="0.2">
      <c r="A189" s="1">
        <v>0.50350211899999997</v>
      </c>
      <c r="B189">
        <f t="shared" si="20"/>
        <v>1</v>
      </c>
      <c r="C189" s="1">
        <v>1</v>
      </c>
      <c r="D189">
        <f t="shared" si="21"/>
        <v>1</v>
      </c>
      <c r="E189">
        <f t="shared" si="22"/>
        <v>0.2465101458374902</v>
      </c>
      <c r="H189" s="1">
        <v>0.50418596000000004</v>
      </c>
      <c r="I189">
        <f t="shared" si="23"/>
        <v>1</v>
      </c>
      <c r="J189">
        <f t="shared" si="24"/>
        <v>1</v>
      </c>
      <c r="K189">
        <f t="shared" si="25"/>
        <v>0.24583156226112154</v>
      </c>
      <c r="O189">
        <f t="shared" ca="1" si="26"/>
        <v>1</v>
      </c>
      <c r="P189">
        <f t="shared" ca="1" si="27"/>
        <v>1</v>
      </c>
      <c r="Q189">
        <v>0</v>
      </c>
      <c r="R189">
        <f t="shared" si="28"/>
        <v>0</v>
      </c>
      <c r="S189">
        <f t="shared" si="29"/>
        <v>0.30360099999999995</v>
      </c>
    </row>
    <row r="190" spans="1:19" x14ac:dyDescent="0.2">
      <c r="A190" s="1">
        <v>0.42274964100000001</v>
      </c>
      <c r="B190">
        <f t="shared" si="20"/>
        <v>0</v>
      </c>
      <c r="C190" s="1">
        <v>1</v>
      </c>
      <c r="D190">
        <f t="shared" si="21"/>
        <v>0</v>
      </c>
      <c r="E190">
        <f t="shared" si="22"/>
        <v>0.33321797696562888</v>
      </c>
      <c r="H190" s="1">
        <v>0.420343668</v>
      </c>
      <c r="I190">
        <f t="shared" si="23"/>
        <v>0</v>
      </c>
      <c r="J190">
        <f t="shared" si="24"/>
        <v>0</v>
      </c>
      <c r="K190">
        <f t="shared" si="25"/>
        <v>0.3360014632276942</v>
      </c>
      <c r="O190">
        <f t="shared" ca="1" si="26"/>
        <v>1</v>
      </c>
      <c r="P190">
        <f t="shared" ca="1" si="27"/>
        <v>1</v>
      </c>
      <c r="Q190">
        <v>0</v>
      </c>
      <c r="R190">
        <f t="shared" si="28"/>
        <v>0</v>
      </c>
      <c r="S190">
        <f t="shared" si="29"/>
        <v>0.30360099999999995</v>
      </c>
    </row>
    <row r="191" spans="1:19" x14ac:dyDescent="0.2">
      <c r="A191" s="1">
        <v>0.475754018</v>
      </c>
      <c r="B191">
        <f t="shared" si="20"/>
        <v>0</v>
      </c>
      <c r="C191" s="1">
        <v>0</v>
      </c>
      <c r="D191">
        <f t="shared" si="21"/>
        <v>1</v>
      </c>
      <c r="E191">
        <f t="shared" si="22"/>
        <v>0.22634188564314434</v>
      </c>
      <c r="H191" s="1">
        <v>0.47578764699999998</v>
      </c>
      <c r="I191">
        <f t="shared" si="23"/>
        <v>0</v>
      </c>
      <c r="J191">
        <f t="shared" si="24"/>
        <v>1</v>
      </c>
      <c r="K191">
        <f t="shared" si="25"/>
        <v>0.2263738850377966</v>
      </c>
      <c r="O191">
        <f t="shared" ca="1" si="26"/>
        <v>1</v>
      </c>
      <c r="P191">
        <f t="shared" ca="1" si="27"/>
        <v>0</v>
      </c>
      <c r="Q191">
        <v>0</v>
      </c>
      <c r="R191">
        <f t="shared" si="28"/>
        <v>1</v>
      </c>
      <c r="S191">
        <f t="shared" si="29"/>
        <v>0.201601</v>
      </c>
    </row>
    <row r="192" spans="1:19" x14ac:dyDescent="0.2">
      <c r="A192" s="1">
        <v>0.47815545199999998</v>
      </c>
      <c r="B192">
        <f t="shared" si="20"/>
        <v>0</v>
      </c>
      <c r="C192" s="1">
        <v>0</v>
      </c>
      <c r="D192">
        <f t="shared" si="21"/>
        <v>1</v>
      </c>
      <c r="E192">
        <f t="shared" si="22"/>
        <v>0.22863263627732427</v>
      </c>
      <c r="H192" s="1">
        <v>0.47684007</v>
      </c>
      <c r="I192">
        <f t="shared" si="23"/>
        <v>0</v>
      </c>
      <c r="J192">
        <f t="shared" si="24"/>
        <v>1</v>
      </c>
      <c r="K192">
        <f t="shared" si="25"/>
        <v>0.2273764523576049</v>
      </c>
      <c r="O192">
        <f t="shared" ca="1" si="26"/>
        <v>1</v>
      </c>
      <c r="P192">
        <f t="shared" ca="1" si="27"/>
        <v>0</v>
      </c>
      <c r="Q192">
        <v>0</v>
      </c>
      <c r="R192">
        <f t="shared" si="28"/>
        <v>1</v>
      </c>
      <c r="S192">
        <f t="shared" si="29"/>
        <v>0.201601</v>
      </c>
    </row>
    <row r="193" spans="1:19" x14ac:dyDescent="0.2">
      <c r="A193" s="1">
        <v>0.475417219</v>
      </c>
      <c r="B193">
        <f t="shared" si="20"/>
        <v>0</v>
      </c>
      <c r="C193" s="1">
        <v>1</v>
      </c>
      <c r="D193">
        <f t="shared" si="21"/>
        <v>0</v>
      </c>
      <c r="E193">
        <f t="shared" si="22"/>
        <v>0.27518709412169395</v>
      </c>
      <c r="H193" s="1">
        <v>0.47464932500000001</v>
      </c>
      <c r="I193">
        <f t="shared" si="23"/>
        <v>0</v>
      </c>
      <c r="J193">
        <f t="shared" si="24"/>
        <v>0</v>
      </c>
      <c r="K193">
        <f t="shared" si="25"/>
        <v>0.27599333172295559</v>
      </c>
      <c r="O193">
        <f t="shared" ca="1" si="26"/>
        <v>1</v>
      </c>
      <c r="P193">
        <f t="shared" ca="1" si="27"/>
        <v>1</v>
      </c>
      <c r="Q193">
        <v>0</v>
      </c>
      <c r="R193">
        <f t="shared" si="28"/>
        <v>0</v>
      </c>
      <c r="S193">
        <f t="shared" si="29"/>
        <v>0.30360099999999995</v>
      </c>
    </row>
    <row r="194" spans="1:19" x14ac:dyDescent="0.2">
      <c r="A194" s="1">
        <v>0.36190971300000002</v>
      </c>
      <c r="B194">
        <f t="shared" si="20"/>
        <v>0</v>
      </c>
      <c r="C194" s="1">
        <v>1</v>
      </c>
      <c r="D194">
        <f t="shared" si="21"/>
        <v>0</v>
      </c>
      <c r="E194">
        <f t="shared" si="22"/>
        <v>0.40715921436374242</v>
      </c>
      <c r="H194" s="1">
        <v>0.36071177100000001</v>
      </c>
      <c r="I194">
        <f t="shared" si="23"/>
        <v>0</v>
      </c>
      <c r="J194">
        <f t="shared" si="24"/>
        <v>0</v>
      </c>
      <c r="K194">
        <f t="shared" si="25"/>
        <v>0.40868943973795635</v>
      </c>
      <c r="O194">
        <f t="shared" ca="1" si="26"/>
        <v>0</v>
      </c>
      <c r="P194">
        <f t="shared" ca="1" si="27"/>
        <v>0</v>
      </c>
      <c r="Q194">
        <v>0</v>
      </c>
      <c r="R194">
        <f t="shared" si="28"/>
        <v>0</v>
      </c>
      <c r="S194">
        <f t="shared" si="29"/>
        <v>0.30360099999999995</v>
      </c>
    </row>
    <row r="195" spans="1:19" x14ac:dyDescent="0.2">
      <c r="A195" s="1">
        <v>0.37972626100000001</v>
      </c>
      <c r="B195">
        <f t="shared" ref="B195:B258" si="30">IF(A195&gt;=0.5,1,0)</f>
        <v>0</v>
      </c>
      <c r="C195" s="1">
        <v>0</v>
      </c>
      <c r="D195">
        <f t="shared" ref="D195:D258" si="31">IF(B195=C195,1,0)</f>
        <v>1</v>
      </c>
      <c r="E195">
        <f t="shared" ref="E195:E258" si="32">(C195-A195)^2</f>
        <v>0.14419203329304012</v>
      </c>
      <c r="H195" s="1">
        <v>0.37841527200000002</v>
      </c>
      <c r="I195">
        <f t="shared" ref="I195:I258" si="33">IF(H195&gt;=0.5,1,0)</f>
        <v>0</v>
      </c>
      <c r="J195">
        <f t="shared" ref="J195:J258" si="34">IF(I195=C195,1,0)</f>
        <v>1</v>
      </c>
      <c r="K195">
        <f t="shared" ref="K195:K258" si="35">(H195-C195)^2</f>
        <v>0.143198118082834</v>
      </c>
      <c r="O195">
        <f t="shared" ref="O195:O258" ca="1" si="36">IF(RAND()&lt;=$N$11,1,0)</f>
        <v>1</v>
      </c>
      <c r="P195">
        <f t="shared" ref="P195:P258" ca="1" si="37">IF(O195=C195,1,0)</f>
        <v>0</v>
      </c>
      <c r="Q195">
        <v>0</v>
      </c>
      <c r="R195">
        <f t="shared" ref="R195:R258" si="38">IF(Q195=C195,1,0)</f>
        <v>1</v>
      </c>
      <c r="S195">
        <f t="shared" ref="S195:S258" si="39">($N$11-C195)^2</f>
        <v>0.201601</v>
      </c>
    </row>
    <row r="196" spans="1:19" x14ac:dyDescent="0.2">
      <c r="A196" s="1">
        <v>0.60757378200000001</v>
      </c>
      <c r="B196">
        <f t="shared" si="30"/>
        <v>1</v>
      </c>
      <c r="C196" s="1">
        <v>1</v>
      </c>
      <c r="D196">
        <f t="shared" si="31"/>
        <v>1</v>
      </c>
      <c r="E196">
        <f t="shared" si="32"/>
        <v>0.15399833657378351</v>
      </c>
      <c r="H196" s="1">
        <v>0.60993866500000005</v>
      </c>
      <c r="I196">
        <f t="shared" si="33"/>
        <v>1</v>
      </c>
      <c r="J196">
        <f t="shared" si="34"/>
        <v>1</v>
      </c>
      <c r="K196">
        <f t="shared" si="35"/>
        <v>0.1521478450619822</v>
      </c>
      <c r="O196">
        <f t="shared" ca="1" si="36"/>
        <v>1</v>
      </c>
      <c r="P196">
        <f t="shared" ca="1" si="37"/>
        <v>1</v>
      </c>
      <c r="Q196">
        <v>0</v>
      </c>
      <c r="R196">
        <f t="shared" si="38"/>
        <v>0</v>
      </c>
      <c r="S196">
        <f t="shared" si="39"/>
        <v>0.30360099999999995</v>
      </c>
    </row>
    <row r="197" spans="1:19" x14ac:dyDescent="0.2">
      <c r="A197" s="1">
        <v>0.56851457100000002</v>
      </c>
      <c r="B197">
        <f t="shared" si="30"/>
        <v>1</v>
      </c>
      <c r="C197" s="1">
        <v>1</v>
      </c>
      <c r="D197">
        <f t="shared" si="31"/>
        <v>1</v>
      </c>
      <c r="E197">
        <f t="shared" si="32"/>
        <v>0.18617967543931402</v>
      </c>
      <c r="H197" s="1">
        <v>0.56985825800000001</v>
      </c>
      <c r="I197">
        <f t="shared" si="33"/>
        <v>1</v>
      </c>
      <c r="J197">
        <f t="shared" si="34"/>
        <v>1</v>
      </c>
      <c r="K197">
        <f t="shared" si="35"/>
        <v>0.18502191821079456</v>
      </c>
      <c r="O197">
        <f t="shared" ca="1" si="36"/>
        <v>0</v>
      </c>
      <c r="P197">
        <f t="shared" ca="1" si="37"/>
        <v>0</v>
      </c>
      <c r="Q197">
        <v>0</v>
      </c>
      <c r="R197">
        <f t="shared" si="38"/>
        <v>0</v>
      </c>
      <c r="S197">
        <f t="shared" si="39"/>
        <v>0.30360099999999995</v>
      </c>
    </row>
    <row r="198" spans="1:19" x14ac:dyDescent="0.2">
      <c r="A198" s="1">
        <v>0.53826325399999997</v>
      </c>
      <c r="B198">
        <f t="shared" si="30"/>
        <v>1</v>
      </c>
      <c r="C198" s="1">
        <v>1</v>
      </c>
      <c r="D198">
        <f t="shared" si="31"/>
        <v>1</v>
      </c>
      <c r="E198">
        <f t="shared" si="32"/>
        <v>0.21320082260666853</v>
      </c>
      <c r="H198" s="1">
        <v>0.53848818799999998</v>
      </c>
      <c r="I198">
        <f t="shared" si="33"/>
        <v>1</v>
      </c>
      <c r="J198">
        <f t="shared" si="34"/>
        <v>1</v>
      </c>
      <c r="K198">
        <f t="shared" si="35"/>
        <v>0.21299315261552337</v>
      </c>
      <c r="O198">
        <f t="shared" ca="1" si="36"/>
        <v>0</v>
      </c>
      <c r="P198">
        <f t="shared" ca="1" si="37"/>
        <v>0</v>
      </c>
      <c r="Q198">
        <v>0</v>
      </c>
      <c r="R198">
        <f t="shared" si="38"/>
        <v>0</v>
      </c>
      <c r="S198">
        <f t="shared" si="39"/>
        <v>0.30360099999999995</v>
      </c>
    </row>
    <row r="199" spans="1:19" x14ac:dyDescent="0.2">
      <c r="A199" s="1">
        <v>0.39350302700000001</v>
      </c>
      <c r="B199">
        <f t="shared" si="30"/>
        <v>0</v>
      </c>
      <c r="C199" s="1">
        <v>0</v>
      </c>
      <c r="D199">
        <f t="shared" si="31"/>
        <v>1</v>
      </c>
      <c r="E199">
        <f t="shared" si="32"/>
        <v>0.15484463225816272</v>
      </c>
      <c r="H199" s="1">
        <v>0.39176330199999998</v>
      </c>
      <c r="I199">
        <f t="shared" si="33"/>
        <v>0</v>
      </c>
      <c r="J199">
        <f t="shared" si="34"/>
        <v>1</v>
      </c>
      <c r="K199">
        <f t="shared" si="35"/>
        <v>0.15347848479394319</v>
      </c>
      <c r="O199">
        <f t="shared" ca="1" si="36"/>
        <v>0</v>
      </c>
      <c r="P199">
        <f t="shared" ca="1" si="37"/>
        <v>1</v>
      </c>
      <c r="Q199">
        <v>0</v>
      </c>
      <c r="R199">
        <f t="shared" si="38"/>
        <v>1</v>
      </c>
      <c r="S199">
        <f t="shared" si="39"/>
        <v>0.201601</v>
      </c>
    </row>
    <row r="200" spans="1:19" x14ac:dyDescent="0.2">
      <c r="A200" s="1">
        <v>0.42146567400000001</v>
      </c>
      <c r="B200">
        <f t="shared" si="30"/>
        <v>0</v>
      </c>
      <c r="C200" s="1">
        <v>0</v>
      </c>
      <c r="D200">
        <f t="shared" si="31"/>
        <v>1</v>
      </c>
      <c r="E200">
        <f t="shared" si="32"/>
        <v>0.1776333143602743</v>
      </c>
      <c r="H200" s="1">
        <v>0.41964855299999998</v>
      </c>
      <c r="I200">
        <f t="shared" si="33"/>
        <v>0</v>
      </c>
      <c r="J200">
        <f t="shared" si="34"/>
        <v>1</v>
      </c>
      <c r="K200">
        <f t="shared" si="35"/>
        <v>0.17610490803499379</v>
      </c>
      <c r="O200">
        <f t="shared" ca="1" si="36"/>
        <v>0</v>
      </c>
      <c r="P200">
        <f t="shared" ca="1" si="37"/>
        <v>1</v>
      </c>
      <c r="Q200">
        <v>0</v>
      </c>
      <c r="R200">
        <f t="shared" si="38"/>
        <v>1</v>
      </c>
      <c r="S200">
        <f t="shared" si="39"/>
        <v>0.201601</v>
      </c>
    </row>
    <row r="201" spans="1:19" x14ac:dyDescent="0.2">
      <c r="A201" s="1">
        <v>0.47085176499999998</v>
      </c>
      <c r="B201">
        <f t="shared" si="30"/>
        <v>0</v>
      </c>
      <c r="C201" s="1">
        <v>0</v>
      </c>
      <c r="D201">
        <f t="shared" si="31"/>
        <v>1</v>
      </c>
      <c r="E201">
        <f t="shared" si="32"/>
        <v>0.22170138460361521</v>
      </c>
      <c r="H201" s="1">
        <v>0.46969307300000002</v>
      </c>
      <c r="I201">
        <f t="shared" si="33"/>
        <v>0</v>
      </c>
      <c r="J201">
        <f t="shared" si="34"/>
        <v>1</v>
      </c>
      <c r="K201">
        <f t="shared" si="35"/>
        <v>0.22061158282418333</v>
      </c>
      <c r="O201">
        <f t="shared" ca="1" si="36"/>
        <v>1</v>
      </c>
      <c r="P201">
        <f t="shared" ca="1" si="37"/>
        <v>0</v>
      </c>
      <c r="Q201">
        <v>0</v>
      </c>
      <c r="R201">
        <f t="shared" si="38"/>
        <v>1</v>
      </c>
      <c r="S201">
        <f t="shared" si="39"/>
        <v>0.201601</v>
      </c>
    </row>
    <row r="202" spans="1:19" x14ac:dyDescent="0.2">
      <c r="A202" s="1">
        <v>0.51975023799999998</v>
      </c>
      <c r="B202">
        <f t="shared" si="30"/>
        <v>1</v>
      </c>
      <c r="C202" s="1">
        <v>0</v>
      </c>
      <c r="D202">
        <f t="shared" si="31"/>
        <v>0</v>
      </c>
      <c r="E202">
        <f t="shared" si="32"/>
        <v>0.27014030990105664</v>
      </c>
      <c r="H202" s="1">
        <v>0.52063870199999995</v>
      </c>
      <c r="I202">
        <f t="shared" si="33"/>
        <v>1</v>
      </c>
      <c r="J202">
        <f t="shared" si="34"/>
        <v>0</v>
      </c>
      <c r="K202">
        <f t="shared" si="35"/>
        <v>0.27106465802024476</v>
      </c>
      <c r="O202">
        <f t="shared" ca="1" si="36"/>
        <v>0</v>
      </c>
      <c r="P202">
        <f t="shared" ca="1" si="37"/>
        <v>1</v>
      </c>
      <c r="Q202">
        <v>0</v>
      </c>
      <c r="R202">
        <f t="shared" si="38"/>
        <v>1</v>
      </c>
      <c r="S202">
        <f t="shared" si="39"/>
        <v>0.201601</v>
      </c>
    </row>
    <row r="203" spans="1:19" x14ac:dyDescent="0.2">
      <c r="A203" s="1">
        <v>0.50207022599999995</v>
      </c>
      <c r="B203">
        <f t="shared" si="30"/>
        <v>1</v>
      </c>
      <c r="C203" s="1">
        <v>1</v>
      </c>
      <c r="D203">
        <f t="shared" si="31"/>
        <v>1</v>
      </c>
      <c r="E203">
        <f t="shared" si="32"/>
        <v>0.24793405983569111</v>
      </c>
      <c r="H203" s="1">
        <v>0.50125651699999996</v>
      </c>
      <c r="I203">
        <f t="shared" si="33"/>
        <v>1</v>
      </c>
      <c r="J203">
        <f t="shared" si="34"/>
        <v>1</v>
      </c>
      <c r="K203">
        <f t="shared" si="35"/>
        <v>0.24874506183497133</v>
      </c>
      <c r="O203">
        <f t="shared" ca="1" si="36"/>
        <v>0</v>
      </c>
      <c r="P203">
        <f t="shared" ca="1" si="37"/>
        <v>0</v>
      </c>
      <c r="Q203">
        <v>0</v>
      </c>
      <c r="R203">
        <f t="shared" si="38"/>
        <v>0</v>
      </c>
      <c r="S203">
        <f t="shared" si="39"/>
        <v>0.30360099999999995</v>
      </c>
    </row>
    <row r="204" spans="1:19" x14ac:dyDescent="0.2">
      <c r="A204" s="1">
        <v>0.58518368899999995</v>
      </c>
      <c r="B204">
        <f t="shared" si="30"/>
        <v>1</v>
      </c>
      <c r="C204" s="1">
        <v>1</v>
      </c>
      <c r="D204">
        <f t="shared" si="31"/>
        <v>1</v>
      </c>
      <c r="E204">
        <f t="shared" si="32"/>
        <v>0.17207257187164876</v>
      </c>
      <c r="H204" s="1">
        <v>0.58730513500000003</v>
      </c>
      <c r="I204">
        <f t="shared" si="33"/>
        <v>1</v>
      </c>
      <c r="J204">
        <f t="shared" si="34"/>
        <v>1</v>
      </c>
      <c r="K204">
        <f t="shared" si="35"/>
        <v>0.17031705159736821</v>
      </c>
      <c r="O204">
        <f t="shared" ca="1" si="36"/>
        <v>1</v>
      </c>
      <c r="P204">
        <f t="shared" ca="1" si="37"/>
        <v>1</v>
      </c>
      <c r="Q204">
        <v>0</v>
      </c>
      <c r="R204">
        <f t="shared" si="38"/>
        <v>0</v>
      </c>
      <c r="S204">
        <f t="shared" si="39"/>
        <v>0.30360099999999995</v>
      </c>
    </row>
    <row r="205" spans="1:19" x14ac:dyDescent="0.2">
      <c r="A205" s="1">
        <v>0.38689341199999999</v>
      </c>
      <c r="B205">
        <f t="shared" si="30"/>
        <v>0</v>
      </c>
      <c r="C205" s="1">
        <v>0</v>
      </c>
      <c r="D205">
        <f t="shared" si="31"/>
        <v>1</v>
      </c>
      <c r="E205">
        <f t="shared" si="32"/>
        <v>0.14968651224900173</v>
      </c>
      <c r="H205" s="1">
        <v>0.38555629699999999</v>
      </c>
      <c r="I205">
        <f t="shared" si="33"/>
        <v>0</v>
      </c>
      <c r="J205">
        <f t="shared" si="34"/>
        <v>1</v>
      </c>
      <c r="K205">
        <f t="shared" si="35"/>
        <v>0.1486536581563522</v>
      </c>
      <c r="O205">
        <f t="shared" ca="1" si="36"/>
        <v>0</v>
      </c>
      <c r="P205">
        <f t="shared" ca="1" si="37"/>
        <v>1</v>
      </c>
      <c r="Q205">
        <v>0</v>
      </c>
      <c r="R205">
        <f t="shared" si="38"/>
        <v>1</v>
      </c>
      <c r="S205">
        <f t="shared" si="39"/>
        <v>0.201601</v>
      </c>
    </row>
    <row r="206" spans="1:19" x14ac:dyDescent="0.2">
      <c r="A206" s="1">
        <v>0.490628275</v>
      </c>
      <c r="B206">
        <f t="shared" si="30"/>
        <v>0</v>
      </c>
      <c r="C206" s="1">
        <v>1</v>
      </c>
      <c r="D206">
        <f t="shared" si="31"/>
        <v>0</v>
      </c>
      <c r="E206">
        <f t="shared" si="32"/>
        <v>0.2594595542294757</v>
      </c>
      <c r="H206" s="1">
        <v>0.48993025499999998</v>
      </c>
      <c r="I206">
        <f t="shared" si="33"/>
        <v>0</v>
      </c>
      <c r="J206">
        <f t="shared" si="34"/>
        <v>0</v>
      </c>
      <c r="K206">
        <f t="shared" si="35"/>
        <v>0.26017114476436504</v>
      </c>
      <c r="O206">
        <f t="shared" ca="1" si="36"/>
        <v>0</v>
      </c>
      <c r="P206">
        <f t="shared" ca="1" si="37"/>
        <v>0</v>
      </c>
      <c r="Q206">
        <v>0</v>
      </c>
      <c r="R206">
        <f t="shared" si="38"/>
        <v>0</v>
      </c>
      <c r="S206">
        <f t="shared" si="39"/>
        <v>0.30360099999999995</v>
      </c>
    </row>
    <row r="207" spans="1:19" x14ac:dyDescent="0.2">
      <c r="A207" s="1">
        <v>0.50694631099999998</v>
      </c>
      <c r="B207">
        <f t="shared" si="30"/>
        <v>1</v>
      </c>
      <c r="C207" s="1">
        <v>1</v>
      </c>
      <c r="D207">
        <f t="shared" si="31"/>
        <v>1</v>
      </c>
      <c r="E207">
        <f t="shared" si="32"/>
        <v>0.24310194023650875</v>
      </c>
      <c r="H207" s="1">
        <v>0.50770880699999998</v>
      </c>
      <c r="I207">
        <f t="shared" si="33"/>
        <v>1</v>
      </c>
      <c r="J207">
        <f t="shared" si="34"/>
        <v>1</v>
      </c>
      <c r="K207">
        <f t="shared" si="35"/>
        <v>0.24235061870536326</v>
      </c>
      <c r="O207">
        <f t="shared" ca="1" si="36"/>
        <v>1</v>
      </c>
      <c r="P207">
        <f t="shared" ca="1" si="37"/>
        <v>1</v>
      </c>
      <c r="Q207">
        <v>0</v>
      </c>
      <c r="R207">
        <f t="shared" si="38"/>
        <v>0</v>
      </c>
      <c r="S207">
        <f t="shared" si="39"/>
        <v>0.30360099999999995</v>
      </c>
    </row>
    <row r="208" spans="1:19" x14ac:dyDescent="0.2">
      <c r="A208" s="1">
        <v>0.39810274099999998</v>
      </c>
      <c r="B208">
        <f t="shared" si="30"/>
        <v>0</v>
      </c>
      <c r="C208" s="1">
        <v>1</v>
      </c>
      <c r="D208">
        <f t="shared" si="31"/>
        <v>0</v>
      </c>
      <c r="E208">
        <f t="shared" si="32"/>
        <v>0.3622803103917131</v>
      </c>
      <c r="H208" s="1">
        <v>0.39578849100000002</v>
      </c>
      <c r="I208">
        <f t="shared" si="33"/>
        <v>0</v>
      </c>
      <c r="J208">
        <f t="shared" si="34"/>
        <v>0</v>
      </c>
      <c r="K208">
        <f t="shared" si="35"/>
        <v>0.36507154760805705</v>
      </c>
      <c r="O208">
        <f t="shared" ca="1" si="36"/>
        <v>0</v>
      </c>
      <c r="P208">
        <f t="shared" ca="1" si="37"/>
        <v>0</v>
      </c>
      <c r="Q208">
        <v>0</v>
      </c>
      <c r="R208">
        <f t="shared" si="38"/>
        <v>0</v>
      </c>
      <c r="S208">
        <f t="shared" si="39"/>
        <v>0.30360099999999995</v>
      </c>
    </row>
    <row r="209" spans="1:19" x14ac:dyDescent="0.2">
      <c r="A209" s="1">
        <v>0.47871298800000001</v>
      </c>
      <c r="B209">
        <f t="shared" si="30"/>
        <v>0</v>
      </c>
      <c r="C209" s="1">
        <v>1</v>
      </c>
      <c r="D209">
        <f t="shared" si="31"/>
        <v>0</v>
      </c>
      <c r="E209">
        <f t="shared" si="32"/>
        <v>0.27174014887988807</v>
      </c>
      <c r="H209" s="1">
        <v>0.47786948499999998</v>
      </c>
      <c r="I209">
        <f t="shared" si="33"/>
        <v>0</v>
      </c>
      <c r="J209">
        <f t="shared" si="34"/>
        <v>0</v>
      </c>
      <c r="K209">
        <f t="shared" si="35"/>
        <v>0.27262027469416517</v>
      </c>
      <c r="O209">
        <f t="shared" ca="1" si="36"/>
        <v>1</v>
      </c>
      <c r="P209">
        <f t="shared" ca="1" si="37"/>
        <v>1</v>
      </c>
      <c r="Q209">
        <v>0</v>
      </c>
      <c r="R209">
        <f t="shared" si="38"/>
        <v>0</v>
      </c>
      <c r="S209">
        <f t="shared" si="39"/>
        <v>0.30360099999999995</v>
      </c>
    </row>
    <row r="210" spans="1:19" x14ac:dyDescent="0.2">
      <c r="A210" s="1">
        <v>0.54344427500000003</v>
      </c>
      <c r="B210">
        <f t="shared" si="30"/>
        <v>1</v>
      </c>
      <c r="C210" s="1">
        <v>0</v>
      </c>
      <c r="D210">
        <f t="shared" si="31"/>
        <v>0</v>
      </c>
      <c r="E210">
        <f t="shared" si="32"/>
        <v>0.29533168003027566</v>
      </c>
      <c r="H210" s="1">
        <v>0.54507039499999999</v>
      </c>
      <c r="I210">
        <f t="shared" si="33"/>
        <v>1</v>
      </c>
      <c r="J210">
        <f t="shared" si="34"/>
        <v>0</v>
      </c>
      <c r="K210">
        <f t="shared" si="35"/>
        <v>0.29710173550545599</v>
      </c>
      <c r="O210">
        <f t="shared" ca="1" si="36"/>
        <v>1</v>
      </c>
      <c r="P210">
        <f t="shared" ca="1" si="37"/>
        <v>0</v>
      </c>
      <c r="Q210">
        <v>0</v>
      </c>
      <c r="R210">
        <f t="shared" si="38"/>
        <v>1</v>
      </c>
      <c r="S210">
        <f t="shared" si="39"/>
        <v>0.201601</v>
      </c>
    </row>
    <row r="211" spans="1:19" x14ac:dyDescent="0.2">
      <c r="A211" s="1">
        <v>0.49416855199999998</v>
      </c>
      <c r="B211">
        <f t="shared" si="30"/>
        <v>0</v>
      </c>
      <c r="C211" s="1">
        <v>1</v>
      </c>
      <c r="D211">
        <f t="shared" si="31"/>
        <v>0</v>
      </c>
      <c r="E211">
        <f t="shared" si="32"/>
        <v>0.25586545378577674</v>
      </c>
      <c r="H211" s="1">
        <v>0.49442855299999999</v>
      </c>
      <c r="I211">
        <f t="shared" si="33"/>
        <v>0</v>
      </c>
      <c r="J211">
        <f t="shared" si="34"/>
        <v>0</v>
      </c>
      <c r="K211">
        <f t="shared" si="35"/>
        <v>0.25560248802167379</v>
      </c>
      <c r="O211">
        <f t="shared" ca="1" si="36"/>
        <v>0</v>
      </c>
      <c r="P211">
        <f t="shared" ca="1" si="37"/>
        <v>0</v>
      </c>
      <c r="Q211">
        <v>0</v>
      </c>
      <c r="R211">
        <f t="shared" si="38"/>
        <v>0</v>
      </c>
      <c r="S211">
        <f t="shared" si="39"/>
        <v>0.30360099999999995</v>
      </c>
    </row>
    <row r="212" spans="1:19" x14ac:dyDescent="0.2">
      <c r="A212" s="1">
        <v>0.458501196</v>
      </c>
      <c r="B212">
        <f t="shared" si="30"/>
        <v>0</v>
      </c>
      <c r="C212" s="1">
        <v>0</v>
      </c>
      <c r="D212">
        <f t="shared" si="31"/>
        <v>1</v>
      </c>
      <c r="E212">
        <f t="shared" si="32"/>
        <v>0.21022334673343041</v>
      </c>
      <c r="H212" s="1">
        <v>0.45729078699999998</v>
      </c>
      <c r="I212">
        <f t="shared" si="33"/>
        <v>0</v>
      </c>
      <c r="J212">
        <f t="shared" si="34"/>
        <v>1</v>
      </c>
      <c r="K212">
        <f t="shared" si="35"/>
        <v>0.20911486387507935</v>
      </c>
      <c r="O212">
        <f t="shared" ca="1" si="36"/>
        <v>1</v>
      </c>
      <c r="P212">
        <f t="shared" ca="1" si="37"/>
        <v>0</v>
      </c>
      <c r="Q212">
        <v>0</v>
      </c>
      <c r="R212">
        <f t="shared" si="38"/>
        <v>1</v>
      </c>
      <c r="S212">
        <f t="shared" si="39"/>
        <v>0.201601</v>
      </c>
    </row>
    <row r="213" spans="1:19" x14ac:dyDescent="0.2">
      <c r="A213" s="1">
        <v>0.30968360700000003</v>
      </c>
      <c r="B213">
        <f t="shared" si="30"/>
        <v>0</v>
      </c>
      <c r="C213" s="1">
        <v>0</v>
      </c>
      <c r="D213">
        <f t="shared" si="31"/>
        <v>1</v>
      </c>
      <c r="E213">
        <f t="shared" si="32"/>
        <v>9.5903936444530463E-2</v>
      </c>
      <c r="H213" s="1">
        <v>0.31151930100000003</v>
      </c>
      <c r="I213">
        <f t="shared" si="33"/>
        <v>0</v>
      </c>
      <c r="J213">
        <f t="shared" si="34"/>
        <v>1</v>
      </c>
      <c r="K213">
        <f t="shared" si="35"/>
        <v>9.7044274895528623E-2</v>
      </c>
      <c r="O213">
        <f t="shared" ca="1" si="36"/>
        <v>0</v>
      </c>
      <c r="P213">
        <f t="shared" ca="1" si="37"/>
        <v>1</v>
      </c>
      <c r="Q213">
        <v>0</v>
      </c>
      <c r="R213">
        <f t="shared" si="38"/>
        <v>1</v>
      </c>
      <c r="S213">
        <f t="shared" si="39"/>
        <v>0.201601</v>
      </c>
    </row>
    <row r="214" spans="1:19" x14ac:dyDescent="0.2">
      <c r="A214" s="1">
        <v>0.29833774099999999</v>
      </c>
      <c r="B214">
        <f t="shared" si="30"/>
        <v>0</v>
      </c>
      <c r="C214" s="1">
        <v>0</v>
      </c>
      <c r="D214">
        <f t="shared" si="31"/>
        <v>1</v>
      </c>
      <c r="E214">
        <f t="shared" si="32"/>
        <v>8.9005407704983081E-2</v>
      </c>
      <c r="H214" s="1">
        <v>0.30270871799999999</v>
      </c>
      <c r="I214">
        <f t="shared" si="33"/>
        <v>0</v>
      </c>
      <c r="J214">
        <f t="shared" si="34"/>
        <v>1</v>
      </c>
      <c r="K214">
        <f t="shared" si="35"/>
        <v>9.1632567953203514E-2</v>
      </c>
      <c r="O214">
        <f t="shared" ca="1" si="36"/>
        <v>0</v>
      </c>
      <c r="P214">
        <f t="shared" ca="1" si="37"/>
        <v>1</v>
      </c>
      <c r="Q214">
        <v>0</v>
      </c>
      <c r="R214">
        <f t="shared" si="38"/>
        <v>1</v>
      </c>
      <c r="S214">
        <f t="shared" si="39"/>
        <v>0.201601</v>
      </c>
    </row>
    <row r="215" spans="1:19" x14ac:dyDescent="0.2">
      <c r="A215" s="1">
        <v>0.55818199599999996</v>
      </c>
      <c r="B215">
        <f t="shared" si="30"/>
        <v>1</v>
      </c>
      <c r="C215" s="1">
        <v>1</v>
      </c>
      <c r="D215">
        <f t="shared" si="31"/>
        <v>1</v>
      </c>
      <c r="E215">
        <f t="shared" si="32"/>
        <v>0.19520314865854405</v>
      </c>
      <c r="H215" s="1">
        <v>0.55946536499999999</v>
      </c>
      <c r="I215">
        <f t="shared" si="33"/>
        <v>1</v>
      </c>
      <c r="J215">
        <f t="shared" si="34"/>
        <v>1</v>
      </c>
      <c r="K215">
        <f t="shared" si="35"/>
        <v>0.19407076463458323</v>
      </c>
      <c r="O215">
        <f t="shared" ca="1" si="36"/>
        <v>0</v>
      </c>
      <c r="P215">
        <f t="shared" ca="1" si="37"/>
        <v>0</v>
      </c>
      <c r="Q215">
        <v>0</v>
      </c>
      <c r="R215">
        <f t="shared" si="38"/>
        <v>0</v>
      </c>
      <c r="S215">
        <f t="shared" si="39"/>
        <v>0.30360099999999995</v>
      </c>
    </row>
    <row r="216" spans="1:19" x14ac:dyDescent="0.2">
      <c r="A216" s="1">
        <v>0.55193534799999999</v>
      </c>
      <c r="B216">
        <f t="shared" si="30"/>
        <v>1</v>
      </c>
      <c r="C216" s="1">
        <v>0</v>
      </c>
      <c r="D216">
        <f t="shared" si="31"/>
        <v>0</v>
      </c>
      <c r="E216">
        <f t="shared" si="32"/>
        <v>0.3046326283718811</v>
      </c>
      <c r="H216" s="1">
        <v>0.55380904399999997</v>
      </c>
      <c r="I216">
        <f t="shared" si="33"/>
        <v>1</v>
      </c>
      <c r="J216">
        <f t="shared" si="34"/>
        <v>0</v>
      </c>
      <c r="K216">
        <f t="shared" si="35"/>
        <v>0.30670445721619388</v>
      </c>
      <c r="O216">
        <f t="shared" ca="1" si="36"/>
        <v>0</v>
      </c>
      <c r="P216">
        <f t="shared" ca="1" si="37"/>
        <v>1</v>
      </c>
      <c r="Q216">
        <v>0</v>
      </c>
      <c r="R216">
        <f t="shared" si="38"/>
        <v>1</v>
      </c>
      <c r="S216">
        <f t="shared" si="39"/>
        <v>0.201601</v>
      </c>
    </row>
    <row r="217" spans="1:19" x14ac:dyDescent="0.2">
      <c r="A217" s="1">
        <v>0.44411455799999999</v>
      </c>
      <c r="B217">
        <f t="shared" si="30"/>
        <v>0</v>
      </c>
      <c r="C217" s="1">
        <v>1</v>
      </c>
      <c r="D217">
        <f t="shared" si="31"/>
        <v>0</v>
      </c>
      <c r="E217">
        <f t="shared" si="32"/>
        <v>0.30900862462753537</v>
      </c>
      <c r="H217" s="1">
        <v>0.44299063300000002</v>
      </c>
      <c r="I217">
        <f t="shared" si="33"/>
        <v>0</v>
      </c>
      <c r="J217">
        <f t="shared" si="34"/>
        <v>0</v>
      </c>
      <c r="K217">
        <f t="shared" si="35"/>
        <v>0.31025943492574071</v>
      </c>
      <c r="O217">
        <f t="shared" ca="1" si="36"/>
        <v>0</v>
      </c>
      <c r="P217">
        <f t="shared" ca="1" si="37"/>
        <v>0</v>
      </c>
      <c r="Q217">
        <v>0</v>
      </c>
      <c r="R217">
        <f t="shared" si="38"/>
        <v>0</v>
      </c>
      <c r="S217">
        <f t="shared" si="39"/>
        <v>0.30360099999999995</v>
      </c>
    </row>
    <row r="218" spans="1:19" x14ac:dyDescent="0.2">
      <c r="A218" s="1">
        <v>0.46105674800000002</v>
      </c>
      <c r="B218">
        <f t="shared" si="30"/>
        <v>0</v>
      </c>
      <c r="C218" s="1">
        <v>0</v>
      </c>
      <c r="D218">
        <f t="shared" si="31"/>
        <v>1</v>
      </c>
      <c r="E218">
        <f t="shared" si="32"/>
        <v>0.21257332487633551</v>
      </c>
      <c r="H218" s="1">
        <v>0.45992879800000003</v>
      </c>
      <c r="I218">
        <f t="shared" si="33"/>
        <v>0</v>
      </c>
      <c r="J218">
        <f t="shared" si="34"/>
        <v>1</v>
      </c>
      <c r="K218">
        <f t="shared" si="35"/>
        <v>0.21153449922972484</v>
      </c>
      <c r="O218">
        <f t="shared" ca="1" si="36"/>
        <v>1</v>
      </c>
      <c r="P218">
        <f t="shared" ca="1" si="37"/>
        <v>0</v>
      </c>
      <c r="Q218">
        <v>0</v>
      </c>
      <c r="R218">
        <f t="shared" si="38"/>
        <v>1</v>
      </c>
      <c r="S218">
        <f t="shared" si="39"/>
        <v>0.201601</v>
      </c>
    </row>
    <row r="219" spans="1:19" x14ac:dyDescent="0.2">
      <c r="A219" s="1">
        <v>0.42332715399999998</v>
      </c>
      <c r="B219">
        <f t="shared" si="30"/>
        <v>0</v>
      </c>
      <c r="C219" s="1">
        <v>1</v>
      </c>
      <c r="D219">
        <f t="shared" si="31"/>
        <v>0</v>
      </c>
      <c r="E219">
        <f t="shared" si="32"/>
        <v>0.33255157131373975</v>
      </c>
      <c r="H219" s="1">
        <v>0.42161722699999998</v>
      </c>
      <c r="I219">
        <f t="shared" si="33"/>
        <v>0</v>
      </c>
      <c r="J219">
        <f t="shared" si="34"/>
        <v>0</v>
      </c>
      <c r="K219">
        <f t="shared" si="35"/>
        <v>0.33452663210316946</v>
      </c>
      <c r="O219">
        <f t="shared" ca="1" si="36"/>
        <v>1</v>
      </c>
      <c r="P219">
        <f t="shared" ca="1" si="37"/>
        <v>1</v>
      </c>
      <c r="Q219">
        <v>0</v>
      </c>
      <c r="R219">
        <f t="shared" si="38"/>
        <v>0</v>
      </c>
      <c r="S219">
        <f t="shared" si="39"/>
        <v>0.30360099999999995</v>
      </c>
    </row>
    <row r="220" spans="1:19" x14ac:dyDescent="0.2">
      <c r="A220" s="1">
        <v>0.42008372100000002</v>
      </c>
      <c r="B220">
        <f t="shared" si="30"/>
        <v>0</v>
      </c>
      <c r="C220" s="1">
        <v>0</v>
      </c>
      <c r="D220">
        <f t="shared" si="31"/>
        <v>1</v>
      </c>
      <c r="E220">
        <f t="shared" si="32"/>
        <v>0.17647033264920586</v>
      </c>
      <c r="H220" s="1">
        <v>0.41781039399999997</v>
      </c>
      <c r="I220">
        <f t="shared" si="33"/>
        <v>0</v>
      </c>
      <c r="J220">
        <f t="shared" si="34"/>
        <v>1</v>
      </c>
      <c r="K220">
        <f t="shared" si="35"/>
        <v>0.1745655253344352</v>
      </c>
      <c r="O220">
        <f t="shared" ca="1" si="36"/>
        <v>1</v>
      </c>
      <c r="P220">
        <f t="shared" ca="1" si="37"/>
        <v>0</v>
      </c>
      <c r="Q220">
        <v>0</v>
      </c>
      <c r="R220">
        <f t="shared" si="38"/>
        <v>1</v>
      </c>
      <c r="S220">
        <f t="shared" si="39"/>
        <v>0.201601</v>
      </c>
    </row>
    <row r="221" spans="1:19" x14ac:dyDescent="0.2">
      <c r="A221" s="1">
        <v>0.38763363000000001</v>
      </c>
      <c r="B221">
        <f t="shared" si="30"/>
        <v>0</v>
      </c>
      <c r="C221" s="1">
        <v>1</v>
      </c>
      <c r="D221">
        <f t="shared" si="31"/>
        <v>0</v>
      </c>
      <c r="E221">
        <f t="shared" si="32"/>
        <v>0.37499257110697681</v>
      </c>
      <c r="H221" s="1">
        <v>0.38609774099999999</v>
      </c>
      <c r="I221">
        <f t="shared" si="33"/>
        <v>0</v>
      </c>
      <c r="J221">
        <f t="shared" si="34"/>
        <v>0</v>
      </c>
      <c r="K221">
        <f t="shared" si="35"/>
        <v>0.37687598360530317</v>
      </c>
      <c r="O221">
        <f t="shared" ca="1" si="36"/>
        <v>0</v>
      </c>
      <c r="P221">
        <f t="shared" ca="1" si="37"/>
        <v>0</v>
      </c>
      <c r="Q221">
        <v>0</v>
      </c>
      <c r="R221">
        <f t="shared" si="38"/>
        <v>0</v>
      </c>
      <c r="S221">
        <f t="shared" si="39"/>
        <v>0.30360099999999995</v>
      </c>
    </row>
    <row r="222" spans="1:19" x14ac:dyDescent="0.2">
      <c r="A222" s="1">
        <v>0.46160239800000002</v>
      </c>
      <c r="B222">
        <f t="shared" si="30"/>
        <v>0</v>
      </c>
      <c r="C222" s="1">
        <v>0</v>
      </c>
      <c r="D222">
        <f t="shared" si="31"/>
        <v>1</v>
      </c>
      <c r="E222">
        <f t="shared" si="32"/>
        <v>0.21307677383935042</v>
      </c>
      <c r="H222" s="1">
        <v>0.46026737200000001</v>
      </c>
      <c r="I222">
        <f t="shared" si="33"/>
        <v>0</v>
      </c>
      <c r="J222">
        <f t="shared" si="34"/>
        <v>1</v>
      </c>
      <c r="K222">
        <f t="shared" si="35"/>
        <v>0.21184605372778639</v>
      </c>
      <c r="O222">
        <f t="shared" ca="1" si="36"/>
        <v>1</v>
      </c>
      <c r="P222">
        <f t="shared" ca="1" si="37"/>
        <v>0</v>
      </c>
      <c r="Q222">
        <v>0</v>
      </c>
      <c r="R222">
        <f t="shared" si="38"/>
        <v>1</v>
      </c>
      <c r="S222">
        <f t="shared" si="39"/>
        <v>0.201601</v>
      </c>
    </row>
    <row r="223" spans="1:19" x14ac:dyDescent="0.2">
      <c r="A223" s="1">
        <v>0.34110233099999998</v>
      </c>
      <c r="B223">
        <f t="shared" si="30"/>
        <v>0</v>
      </c>
      <c r="C223" s="1">
        <v>0</v>
      </c>
      <c r="D223">
        <f t="shared" si="31"/>
        <v>1</v>
      </c>
      <c r="E223">
        <f t="shared" si="32"/>
        <v>0.11635080021363355</v>
      </c>
      <c r="H223" s="1">
        <v>0.340631929</v>
      </c>
      <c r="I223">
        <f t="shared" si="33"/>
        <v>0</v>
      </c>
      <c r="J223">
        <f t="shared" si="34"/>
        <v>1</v>
      </c>
      <c r="K223">
        <f t="shared" si="35"/>
        <v>0.11603011105426105</v>
      </c>
      <c r="O223">
        <f t="shared" ca="1" si="36"/>
        <v>0</v>
      </c>
      <c r="P223">
        <f t="shared" ca="1" si="37"/>
        <v>1</v>
      </c>
      <c r="Q223">
        <v>0</v>
      </c>
      <c r="R223">
        <f t="shared" si="38"/>
        <v>1</v>
      </c>
      <c r="S223">
        <f t="shared" si="39"/>
        <v>0.201601</v>
      </c>
    </row>
    <row r="224" spans="1:19" x14ac:dyDescent="0.2">
      <c r="A224" s="1">
        <v>0.53950058000000001</v>
      </c>
      <c r="B224">
        <f t="shared" si="30"/>
        <v>1</v>
      </c>
      <c r="C224" s="1">
        <v>1</v>
      </c>
      <c r="D224">
        <f t="shared" si="31"/>
        <v>1</v>
      </c>
      <c r="E224">
        <f t="shared" si="32"/>
        <v>0.21205971582033639</v>
      </c>
      <c r="H224" s="1">
        <v>0.54117010899999995</v>
      </c>
      <c r="I224">
        <f t="shared" si="33"/>
        <v>1</v>
      </c>
      <c r="J224">
        <f t="shared" si="34"/>
        <v>1</v>
      </c>
      <c r="K224">
        <f t="shared" si="35"/>
        <v>0.21052486887507194</v>
      </c>
      <c r="O224">
        <f t="shared" ca="1" si="36"/>
        <v>0</v>
      </c>
      <c r="P224">
        <f t="shared" ca="1" si="37"/>
        <v>0</v>
      </c>
      <c r="Q224">
        <v>0</v>
      </c>
      <c r="R224">
        <f t="shared" si="38"/>
        <v>0</v>
      </c>
      <c r="S224">
        <f t="shared" si="39"/>
        <v>0.30360099999999995</v>
      </c>
    </row>
    <row r="225" spans="1:19" x14ac:dyDescent="0.2">
      <c r="A225" s="1">
        <v>0.36740995199999998</v>
      </c>
      <c r="B225">
        <f t="shared" si="30"/>
        <v>0</v>
      </c>
      <c r="C225" s="1">
        <v>1</v>
      </c>
      <c r="D225">
        <f t="shared" si="31"/>
        <v>0</v>
      </c>
      <c r="E225">
        <f t="shared" si="32"/>
        <v>0.40017016882864226</v>
      </c>
      <c r="H225" s="1">
        <v>0.36605408</v>
      </c>
      <c r="I225">
        <f t="shared" si="33"/>
        <v>0</v>
      </c>
      <c r="J225">
        <f t="shared" si="34"/>
        <v>0</v>
      </c>
      <c r="K225">
        <f t="shared" si="35"/>
        <v>0.40188742948464634</v>
      </c>
      <c r="O225">
        <f t="shared" ca="1" si="36"/>
        <v>1</v>
      </c>
      <c r="P225">
        <f t="shared" ca="1" si="37"/>
        <v>1</v>
      </c>
      <c r="Q225">
        <v>0</v>
      </c>
      <c r="R225">
        <f t="shared" si="38"/>
        <v>0</v>
      </c>
      <c r="S225">
        <f t="shared" si="39"/>
        <v>0.30360099999999995</v>
      </c>
    </row>
    <row r="226" spans="1:19" x14ac:dyDescent="0.2">
      <c r="A226" s="1">
        <v>0.34893738600000002</v>
      </c>
      <c r="B226">
        <f t="shared" si="30"/>
        <v>0</v>
      </c>
      <c r="C226" s="1">
        <v>0</v>
      </c>
      <c r="D226">
        <f t="shared" si="31"/>
        <v>1</v>
      </c>
      <c r="E226">
        <f t="shared" si="32"/>
        <v>0.12175729934851301</v>
      </c>
      <c r="H226" s="1">
        <v>0.348344863</v>
      </c>
      <c r="I226">
        <f t="shared" si="33"/>
        <v>0</v>
      </c>
      <c r="J226">
        <f t="shared" si="34"/>
        <v>1</v>
      </c>
      <c r="K226">
        <f t="shared" si="35"/>
        <v>0.12134414357848877</v>
      </c>
      <c r="O226">
        <f t="shared" ca="1" si="36"/>
        <v>1</v>
      </c>
      <c r="P226">
        <f t="shared" ca="1" si="37"/>
        <v>0</v>
      </c>
      <c r="Q226">
        <v>0</v>
      </c>
      <c r="R226">
        <f t="shared" si="38"/>
        <v>1</v>
      </c>
      <c r="S226">
        <f t="shared" si="39"/>
        <v>0.201601</v>
      </c>
    </row>
    <row r="227" spans="1:19" x14ac:dyDescent="0.2">
      <c r="A227" s="1">
        <v>0.45683428500000001</v>
      </c>
      <c r="B227">
        <f t="shared" si="30"/>
        <v>0</v>
      </c>
      <c r="C227" s="1">
        <v>1</v>
      </c>
      <c r="D227">
        <f t="shared" si="31"/>
        <v>0</v>
      </c>
      <c r="E227">
        <f t="shared" si="32"/>
        <v>0.2950289939514612</v>
      </c>
      <c r="H227" s="1">
        <v>0.45551531200000001</v>
      </c>
      <c r="I227">
        <f t="shared" si="33"/>
        <v>0</v>
      </c>
      <c r="J227">
        <f t="shared" si="34"/>
        <v>0</v>
      </c>
      <c r="K227">
        <f t="shared" si="35"/>
        <v>0.29646357546645741</v>
      </c>
      <c r="O227">
        <f t="shared" ca="1" si="36"/>
        <v>0</v>
      </c>
      <c r="P227">
        <f t="shared" ca="1" si="37"/>
        <v>0</v>
      </c>
      <c r="Q227">
        <v>0</v>
      </c>
      <c r="R227">
        <f t="shared" si="38"/>
        <v>0</v>
      </c>
      <c r="S227">
        <f t="shared" si="39"/>
        <v>0.30360099999999995</v>
      </c>
    </row>
    <row r="228" spans="1:19" x14ac:dyDescent="0.2">
      <c r="A228" s="1">
        <v>0.65018755299999997</v>
      </c>
      <c r="B228">
        <f t="shared" si="30"/>
        <v>1</v>
      </c>
      <c r="C228" s="1">
        <v>1</v>
      </c>
      <c r="D228">
        <f t="shared" si="31"/>
        <v>1</v>
      </c>
      <c r="E228">
        <f t="shared" si="32"/>
        <v>0.12236874807612783</v>
      </c>
      <c r="H228" s="1">
        <v>0.65174313299999997</v>
      </c>
      <c r="I228">
        <f t="shared" si="33"/>
        <v>1</v>
      </c>
      <c r="J228">
        <f t="shared" si="34"/>
        <v>1</v>
      </c>
      <c r="K228">
        <f t="shared" si="35"/>
        <v>0.1212828454126557</v>
      </c>
      <c r="O228">
        <f t="shared" ca="1" si="36"/>
        <v>0</v>
      </c>
      <c r="P228">
        <f t="shared" ca="1" si="37"/>
        <v>0</v>
      </c>
      <c r="Q228">
        <v>0</v>
      </c>
      <c r="R228">
        <f t="shared" si="38"/>
        <v>0</v>
      </c>
      <c r="S228">
        <f t="shared" si="39"/>
        <v>0.30360099999999995</v>
      </c>
    </row>
    <row r="229" spans="1:19" x14ac:dyDescent="0.2">
      <c r="A229" s="1">
        <v>0.436111103</v>
      </c>
      <c r="B229">
        <f t="shared" si="30"/>
        <v>0</v>
      </c>
      <c r="C229" s="1">
        <v>1</v>
      </c>
      <c r="D229">
        <f t="shared" si="31"/>
        <v>0</v>
      </c>
      <c r="E229">
        <f t="shared" si="32"/>
        <v>0.31797068815987661</v>
      </c>
      <c r="H229" s="1">
        <v>0.43401890900000001</v>
      </c>
      <c r="I229">
        <f t="shared" si="33"/>
        <v>0</v>
      </c>
      <c r="J229">
        <f t="shared" si="34"/>
        <v>0</v>
      </c>
      <c r="K229">
        <f t="shared" si="35"/>
        <v>0.32033459536955033</v>
      </c>
      <c r="O229">
        <f t="shared" ca="1" si="36"/>
        <v>0</v>
      </c>
      <c r="P229">
        <f t="shared" ca="1" si="37"/>
        <v>0</v>
      </c>
      <c r="Q229">
        <v>0</v>
      </c>
      <c r="R229">
        <f t="shared" si="38"/>
        <v>0</v>
      </c>
      <c r="S229">
        <f t="shared" si="39"/>
        <v>0.30360099999999995</v>
      </c>
    </row>
    <row r="230" spans="1:19" x14ac:dyDescent="0.2">
      <c r="A230" s="1">
        <v>0.49185990499999999</v>
      </c>
      <c r="B230">
        <f t="shared" si="30"/>
        <v>0</v>
      </c>
      <c r="C230" s="1">
        <v>0</v>
      </c>
      <c r="D230">
        <f t="shared" si="31"/>
        <v>1</v>
      </c>
      <c r="E230">
        <f t="shared" si="32"/>
        <v>0.241926166146609</v>
      </c>
      <c r="H230" s="1">
        <v>0.49132330099999999</v>
      </c>
      <c r="I230">
        <f t="shared" si="33"/>
        <v>0</v>
      </c>
      <c r="J230">
        <f t="shared" si="34"/>
        <v>1</v>
      </c>
      <c r="K230">
        <f t="shared" si="35"/>
        <v>0.24139858610553658</v>
      </c>
      <c r="O230">
        <f t="shared" ca="1" si="36"/>
        <v>0</v>
      </c>
      <c r="P230">
        <f t="shared" ca="1" si="37"/>
        <v>1</v>
      </c>
      <c r="Q230">
        <v>0</v>
      </c>
      <c r="R230">
        <f t="shared" si="38"/>
        <v>1</v>
      </c>
      <c r="S230">
        <f t="shared" si="39"/>
        <v>0.201601</v>
      </c>
    </row>
    <row r="231" spans="1:19" x14ac:dyDescent="0.2">
      <c r="A231" s="1">
        <v>0.40977112300000001</v>
      </c>
      <c r="B231">
        <f t="shared" si="30"/>
        <v>0</v>
      </c>
      <c r="C231" s="1">
        <v>0</v>
      </c>
      <c r="D231">
        <f t="shared" si="31"/>
        <v>1</v>
      </c>
      <c r="E231">
        <f t="shared" si="32"/>
        <v>0.16791237324468114</v>
      </c>
      <c r="H231" s="1">
        <v>0.40782835099999998</v>
      </c>
      <c r="I231">
        <f t="shared" si="33"/>
        <v>0</v>
      </c>
      <c r="J231">
        <f t="shared" si="34"/>
        <v>1</v>
      </c>
      <c r="K231">
        <f t="shared" si="35"/>
        <v>0.16632396387937917</v>
      </c>
      <c r="O231">
        <f t="shared" ca="1" si="36"/>
        <v>1</v>
      </c>
      <c r="P231">
        <f t="shared" ca="1" si="37"/>
        <v>0</v>
      </c>
      <c r="Q231">
        <v>0</v>
      </c>
      <c r="R231">
        <f t="shared" si="38"/>
        <v>1</v>
      </c>
      <c r="S231">
        <f t="shared" si="39"/>
        <v>0.201601</v>
      </c>
    </row>
    <row r="232" spans="1:19" x14ac:dyDescent="0.2">
      <c r="A232" s="1">
        <v>0.51654106499999997</v>
      </c>
      <c r="B232">
        <f t="shared" si="30"/>
        <v>1</v>
      </c>
      <c r="C232" s="1">
        <v>1</v>
      </c>
      <c r="D232">
        <f t="shared" si="31"/>
        <v>1</v>
      </c>
      <c r="E232">
        <f t="shared" si="32"/>
        <v>0.23373254183133427</v>
      </c>
      <c r="H232" s="1">
        <v>0.51598116999999999</v>
      </c>
      <c r="I232">
        <f t="shared" si="33"/>
        <v>1</v>
      </c>
      <c r="J232">
        <f t="shared" si="34"/>
        <v>1</v>
      </c>
      <c r="K232">
        <f t="shared" si="35"/>
        <v>0.23427422779456891</v>
      </c>
      <c r="O232">
        <f t="shared" ca="1" si="36"/>
        <v>1</v>
      </c>
      <c r="P232">
        <f t="shared" ca="1" si="37"/>
        <v>1</v>
      </c>
      <c r="Q232">
        <v>0</v>
      </c>
      <c r="R232">
        <f t="shared" si="38"/>
        <v>0</v>
      </c>
      <c r="S232">
        <f t="shared" si="39"/>
        <v>0.30360099999999995</v>
      </c>
    </row>
    <row r="233" spans="1:19" x14ac:dyDescent="0.2">
      <c r="A233" s="1">
        <v>0.38729682999999998</v>
      </c>
      <c r="B233">
        <f t="shared" si="30"/>
        <v>0</v>
      </c>
      <c r="C233" s="1">
        <v>1</v>
      </c>
      <c r="D233">
        <f t="shared" si="31"/>
        <v>0</v>
      </c>
      <c r="E233">
        <f t="shared" si="32"/>
        <v>0.375405174528049</v>
      </c>
      <c r="H233" s="1">
        <v>0.38501639700000001</v>
      </c>
      <c r="I233">
        <f t="shared" si="33"/>
        <v>0</v>
      </c>
      <c r="J233">
        <f t="shared" si="34"/>
        <v>0</v>
      </c>
      <c r="K233">
        <f t="shared" si="35"/>
        <v>0.37820483195886162</v>
      </c>
      <c r="O233">
        <f t="shared" ca="1" si="36"/>
        <v>0</v>
      </c>
      <c r="P233">
        <f t="shared" ca="1" si="37"/>
        <v>0</v>
      </c>
      <c r="Q233">
        <v>0</v>
      </c>
      <c r="R233">
        <f t="shared" si="38"/>
        <v>0</v>
      </c>
      <c r="S233">
        <f t="shared" si="39"/>
        <v>0.30360099999999995</v>
      </c>
    </row>
    <row r="234" spans="1:19" x14ac:dyDescent="0.2">
      <c r="A234" s="1">
        <v>0.39282323800000002</v>
      </c>
      <c r="B234">
        <f t="shared" si="30"/>
        <v>0</v>
      </c>
      <c r="C234" s="1">
        <v>0</v>
      </c>
      <c r="D234">
        <f t="shared" si="31"/>
        <v>1</v>
      </c>
      <c r="E234">
        <f t="shared" si="32"/>
        <v>0.15431009631280465</v>
      </c>
      <c r="H234" s="1">
        <v>0.39017507299999998</v>
      </c>
      <c r="I234">
        <f t="shared" si="33"/>
        <v>0</v>
      </c>
      <c r="J234">
        <f t="shared" si="34"/>
        <v>1</v>
      </c>
      <c r="K234">
        <f t="shared" si="35"/>
        <v>0.15223658759055531</v>
      </c>
      <c r="O234">
        <f t="shared" ca="1" si="36"/>
        <v>0</v>
      </c>
      <c r="P234">
        <f t="shared" ca="1" si="37"/>
        <v>1</v>
      </c>
      <c r="Q234">
        <v>0</v>
      </c>
      <c r="R234">
        <f t="shared" si="38"/>
        <v>1</v>
      </c>
      <c r="S234">
        <f t="shared" si="39"/>
        <v>0.201601</v>
      </c>
    </row>
    <row r="235" spans="1:19" x14ac:dyDescent="0.2">
      <c r="A235" s="1">
        <v>0.51179292899999995</v>
      </c>
      <c r="B235">
        <f t="shared" si="30"/>
        <v>1</v>
      </c>
      <c r="C235" s="1">
        <v>0</v>
      </c>
      <c r="D235">
        <f t="shared" si="31"/>
        <v>0</v>
      </c>
      <c r="E235">
        <f t="shared" si="32"/>
        <v>0.26193200217439899</v>
      </c>
      <c r="H235" s="1">
        <v>0.51147321000000001</v>
      </c>
      <c r="I235">
        <f t="shared" si="33"/>
        <v>1</v>
      </c>
      <c r="J235">
        <f t="shared" si="34"/>
        <v>0</v>
      </c>
      <c r="K235">
        <f t="shared" si="35"/>
        <v>0.26160484454770411</v>
      </c>
      <c r="O235">
        <f t="shared" ca="1" si="36"/>
        <v>1</v>
      </c>
      <c r="P235">
        <f t="shared" ca="1" si="37"/>
        <v>0</v>
      </c>
      <c r="Q235">
        <v>0</v>
      </c>
      <c r="R235">
        <f t="shared" si="38"/>
        <v>1</v>
      </c>
      <c r="S235">
        <f t="shared" si="39"/>
        <v>0.201601</v>
      </c>
    </row>
    <row r="236" spans="1:19" x14ac:dyDescent="0.2">
      <c r="A236" s="1">
        <v>0.40372523399999999</v>
      </c>
      <c r="B236">
        <f t="shared" si="30"/>
        <v>0</v>
      </c>
      <c r="C236" s="1">
        <v>1</v>
      </c>
      <c r="D236">
        <f t="shared" si="31"/>
        <v>0</v>
      </c>
      <c r="E236">
        <f t="shared" si="32"/>
        <v>0.35554359656835482</v>
      </c>
      <c r="H236" s="1">
        <v>0.40193554999999997</v>
      </c>
      <c r="I236">
        <f t="shared" si="33"/>
        <v>0</v>
      </c>
      <c r="J236">
        <f t="shared" si="34"/>
        <v>0</v>
      </c>
      <c r="K236">
        <f t="shared" si="35"/>
        <v>0.35768108635380258</v>
      </c>
      <c r="O236">
        <f t="shared" ca="1" si="36"/>
        <v>1</v>
      </c>
      <c r="P236">
        <f t="shared" ca="1" si="37"/>
        <v>1</v>
      </c>
      <c r="Q236">
        <v>0</v>
      </c>
      <c r="R236">
        <f t="shared" si="38"/>
        <v>0</v>
      </c>
      <c r="S236">
        <f t="shared" si="39"/>
        <v>0.30360099999999995</v>
      </c>
    </row>
    <row r="237" spans="1:19" x14ac:dyDescent="0.2">
      <c r="A237" s="1">
        <v>0.42285381799999999</v>
      </c>
      <c r="B237">
        <f t="shared" si="30"/>
        <v>0</v>
      </c>
      <c r="C237" s="1">
        <v>0</v>
      </c>
      <c r="D237">
        <f t="shared" si="31"/>
        <v>1</v>
      </c>
      <c r="E237">
        <f t="shared" si="32"/>
        <v>0.17880535139717713</v>
      </c>
      <c r="H237" s="1">
        <v>0.42088948700000001</v>
      </c>
      <c r="I237">
        <f t="shared" si="33"/>
        <v>0</v>
      </c>
      <c r="J237">
        <f t="shared" si="34"/>
        <v>1</v>
      </c>
      <c r="K237">
        <f t="shared" si="35"/>
        <v>0.17714796026712318</v>
      </c>
      <c r="O237">
        <f t="shared" ca="1" si="36"/>
        <v>1</v>
      </c>
      <c r="P237">
        <f t="shared" ca="1" si="37"/>
        <v>0</v>
      </c>
      <c r="Q237">
        <v>0</v>
      </c>
      <c r="R237">
        <f t="shared" si="38"/>
        <v>1</v>
      </c>
      <c r="S237">
        <f t="shared" si="39"/>
        <v>0.201601</v>
      </c>
    </row>
    <row r="238" spans="1:19" x14ac:dyDescent="0.2">
      <c r="A238" s="1">
        <v>0.49054407500000002</v>
      </c>
      <c r="B238">
        <f t="shared" si="30"/>
        <v>0</v>
      </c>
      <c r="C238" s="1">
        <v>1</v>
      </c>
      <c r="D238">
        <f t="shared" si="31"/>
        <v>0</v>
      </c>
      <c r="E238">
        <f t="shared" si="32"/>
        <v>0.25954533951760556</v>
      </c>
      <c r="H238" s="1">
        <v>0.48964509299999998</v>
      </c>
      <c r="I238">
        <f t="shared" si="33"/>
        <v>0</v>
      </c>
      <c r="J238">
        <f t="shared" si="34"/>
        <v>0</v>
      </c>
      <c r="K238">
        <f t="shared" si="35"/>
        <v>0.26046213109897864</v>
      </c>
      <c r="O238">
        <f t="shared" ca="1" si="36"/>
        <v>1</v>
      </c>
      <c r="P238">
        <f t="shared" ca="1" si="37"/>
        <v>1</v>
      </c>
      <c r="Q238">
        <v>0</v>
      </c>
      <c r="R238">
        <f t="shared" si="38"/>
        <v>0</v>
      </c>
      <c r="S238">
        <f t="shared" si="39"/>
        <v>0.30360099999999995</v>
      </c>
    </row>
    <row r="239" spans="1:19" x14ac:dyDescent="0.2">
      <c r="A239" s="1">
        <v>0.50011546399999995</v>
      </c>
      <c r="B239">
        <f t="shared" si="30"/>
        <v>1</v>
      </c>
      <c r="C239" s="1">
        <v>0</v>
      </c>
      <c r="D239">
        <f t="shared" si="31"/>
        <v>0</v>
      </c>
      <c r="E239">
        <f t="shared" si="32"/>
        <v>0.25011547733193523</v>
      </c>
      <c r="H239" s="1">
        <v>0.50320826200000002</v>
      </c>
      <c r="I239">
        <f t="shared" si="33"/>
        <v>1</v>
      </c>
      <c r="J239">
        <f t="shared" si="34"/>
        <v>0</v>
      </c>
      <c r="K239">
        <f t="shared" si="35"/>
        <v>0.25321855494506068</v>
      </c>
      <c r="O239">
        <f t="shared" ca="1" si="36"/>
        <v>1</v>
      </c>
      <c r="P239">
        <f t="shared" ca="1" si="37"/>
        <v>0</v>
      </c>
      <c r="Q239">
        <v>0</v>
      </c>
      <c r="R239">
        <f t="shared" si="38"/>
        <v>1</v>
      </c>
      <c r="S239">
        <f t="shared" si="39"/>
        <v>0.201601</v>
      </c>
    </row>
    <row r="240" spans="1:19" x14ac:dyDescent="0.2">
      <c r="A240" s="1">
        <v>0.39120866199999998</v>
      </c>
      <c r="B240">
        <f t="shared" si="30"/>
        <v>0</v>
      </c>
      <c r="C240" s="1">
        <v>1</v>
      </c>
      <c r="D240">
        <f t="shared" si="31"/>
        <v>0</v>
      </c>
      <c r="E240">
        <f t="shared" si="32"/>
        <v>0.37062689322383036</v>
      </c>
      <c r="H240" s="1">
        <v>0.38782753399999997</v>
      </c>
      <c r="I240">
        <f t="shared" si="33"/>
        <v>0</v>
      </c>
      <c r="J240">
        <f t="shared" si="34"/>
        <v>0</v>
      </c>
      <c r="K240">
        <f t="shared" si="35"/>
        <v>0.37475512812852124</v>
      </c>
      <c r="O240">
        <f t="shared" ca="1" si="36"/>
        <v>1</v>
      </c>
      <c r="P240">
        <f t="shared" ca="1" si="37"/>
        <v>1</v>
      </c>
      <c r="Q240">
        <v>0</v>
      </c>
      <c r="R240">
        <f t="shared" si="38"/>
        <v>0</v>
      </c>
      <c r="S240">
        <f t="shared" si="39"/>
        <v>0.30360099999999995</v>
      </c>
    </row>
    <row r="241" spans="1:19" x14ac:dyDescent="0.2">
      <c r="A241" s="1">
        <v>0.62075776299999996</v>
      </c>
      <c r="B241">
        <f t="shared" si="30"/>
        <v>1</v>
      </c>
      <c r="C241" s="1">
        <v>1</v>
      </c>
      <c r="D241">
        <f t="shared" si="31"/>
        <v>1</v>
      </c>
      <c r="E241">
        <f t="shared" si="32"/>
        <v>0.1438246743247642</v>
      </c>
      <c r="H241" s="1">
        <v>0.62660718900000001</v>
      </c>
      <c r="I241">
        <f t="shared" si="33"/>
        <v>1</v>
      </c>
      <c r="J241">
        <f t="shared" si="34"/>
        <v>1</v>
      </c>
      <c r="K241">
        <f t="shared" si="35"/>
        <v>0.1394221913064817</v>
      </c>
      <c r="O241">
        <f t="shared" ca="1" si="36"/>
        <v>0</v>
      </c>
      <c r="P241">
        <f t="shared" ca="1" si="37"/>
        <v>0</v>
      </c>
      <c r="Q241">
        <v>0</v>
      </c>
      <c r="R241">
        <f t="shared" si="38"/>
        <v>0</v>
      </c>
      <c r="S241">
        <f t="shared" si="39"/>
        <v>0.30360099999999995</v>
      </c>
    </row>
    <row r="242" spans="1:19" x14ac:dyDescent="0.2">
      <c r="A242" s="1">
        <v>0.38977387699999999</v>
      </c>
      <c r="B242">
        <f t="shared" si="30"/>
        <v>0</v>
      </c>
      <c r="C242" s="1">
        <v>0</v>
      </c>
      <c r="D242">
        <f t="shared" si="31"/>
        <v>1</v>
      </c>
      <c r="E242">
        <f t="shared" si="32"/>
        <v>0.15192367519161112</v>
      </c>
      <c r="H242" s="1">
        <v>0.38850425799999999</v>
      </c>
      <c r="I242">
        <f t="shared" si="33"/>
        <v>0</v>
      </c>
      <c r="J242">
        <f t="shared" si="34"/>
        <v>1</v>
      </c>
      <c r="K242">
        <f t="shared" si="35"/>
        <v>0.15093555848413057</v>
      </c>
      <c r="O242">
        <f t="shared" ca="1" si="36"/>
        <v>0</v>
      </c>
      <c r="P242">
        <f t="shared" ca="1" si="37"/>
        <v>1</v>
      </c>
      <c r="Q242">
        <v>0</v>
      </c>
      <c r="R242">
        <f t="shared" si="38"/>
        <v>1</v>
      </c>
      <c r="S242">
        <f t="shared" si="39"/>
        <v>0.201601</v>
      </c>
    </row>
    <row r="243" spans="1:19" x14ac:dyDescent="0.2">
      <c r="A243" s="1">
        <v>0.50852902300000002</v>
      </c>
      <c r="B243">
        <f t="shared" si="30"/>
        <v>1</v>
      </c>
      <c r="C243" s="1">
        <v>1</v>
      </c>
      <c r="D243">
        <f t="shared" si="31"/>
        <v>1</v>
      </c>
      <c r="E243">
        <f t="shared" si="32"/>
        <v>0.24154372123333451</v>
      </c>
      <c r="H243" s="1">
        <v>0.50921217200000002</v>
      </c>
      <c r="I243">
        <f t="shared" si="33"/>
        <v>1</v>
      </c>
      <c r="J243">
        <f t="shared" si="34"/>
        <v>1</v>
      </c>
      <c r="K243">
        <f t="shared" si="35"/>
        <v>0.24087269211295756</v>
      </c>
      <c r="O243">
        <f t="shared" ca="1" si="36"/>
        <v>1</v>
      </c>
      <c r="P243">
        <f t="shared" ca="1" si="37"/>
        <v>1</v>
      </c>
      <c r="Q243">
        <v>0</v>
      </c>
      <c r="R243">
        <f t="shared" si="38"/>
        <v>0</v>
      </c>
      <c r="S243">
        <f t="shared" si="39"/>
        <v>0.30360099999999995</v>
      </c>
    </row>
    <row r="244" spans="1:19" x14ac:dyDescent="0.2">
      <c r="A244" s="1">
        <v>0.37388303099999998</v>
      </c>
      <c r="B244">
        <f t="shared" si="30"/>
        <v>0</v>
      </c>
      <c r="C244" s="1">
        <v>1</v>
      </c>
      <c r="D244">
        <f t="shared" si="31"/>
        <v>0</v>
      </c>
      <c r="E244">
        <f t="shared" si="32"/>
        <v>0.39202245886974701</v>
      </c>
      <c r="H244" s="1">
        <v>0.37250640099999999</v>
      </c>
      <c r="I244">
        <f t="shared" si="33"/>
        <v>0</v>
      </c>
      <c r="J244">
        <f t="shared" si="34"/>
        <v>0</v>
      </c>
      <c r="K244">
        <f t="shared" si="35"/>
        <v>0.39374821678597283</v>
      </c>
      <c r="O244">
        <f t="shared" ca="1" si="36"/>
        <v>0</v>
      </c>
      <c r="P244">
        <f t="shared" ca="1" si="37"/>
        <v>0</v>
      </c>
      <c r="Q244">
        <v>0</v>
      </c>
      <c r="R244">
        <f t="shared" si="38"/>
        <v>0</v>
      </c>
      <c r="S244">
        <f t="shared" si="39"/>
        <v>0.30360099999999995</v>
      </c>
    </row>
    <row r="245" spans="1:19" x14ac:dyDescent="0.2">
      <c r="A245" s="1">
        <v>0.59573699999999996</v>
      </c>
      <c r="B245">
        <f t="shared" si="30"/>
        <v>1</v>
      </c>
      <c r="C245" s="1">
        <v>0</v>
      </c>
      <c r="D245">
        <f t="shared" si="31"/>
        <v>0</v>
      </c>
      <c r="E245">
        <f t="shared" si="32"/>
        <v>0.35490257316899998</v>
      </c>
      <c r="H245" s="1">
        <v>0.59740831299999997</v>
      </c>
      <c r="I245">
        <f t="shared" si="33"/>
        <v>1</v>
      </c>
      <c r="J245">
        <f t="shared" si="34"/>
        <v>0</v>
      </c>
      <c r="K245">
        <f t="shared" si="35"/>
        <v>0.35689669244150596</v>
      </c>
      <c r="O245">
        <f t="shared" ca="1" si="36"/>
        <v>0</v>
      </c>
      <c r="P245">
        <f t="shared" ca="1" si="37"/>
        <v>1</v>
      </c>
      <c r="Q245">
        <v>0</v>
      </c>
      <c r="R245">
        <f t="shared" si="38"/>
        <v>1</v>
      </c>
      <c r="S245">
        <f t="shared" si="39"/>
        <v>0.201601</v>
      </c>
    </row>
    <row r="246" spans="1:19" x14ac:dyDescent="0.2">
      <c r="A246" s="1">
        <v>0.34463072300000003</v>
      </c>
      <c r="B246">
        <f t="shared" si="30"/>
        <v>0</v>
      </c>
      <c r="C246" s="1">
        <v>0</v>
      </c>
      <c r="D246">
        <f t="shared" si="31"/>
        <v>1</v>
      </c>
      <c r="E246">
        <f t="shared" si="32"/>
        <v>0.11877033523550275</v>
      </c>
      <c r="H246" s="1">
        <v>0.34406190199999998</v>
      </c>
      <c r="I246">
        <f t="shared" si="33"/>
        <v>0</v>
      </c>
      <c r="J246">
        <f t="shared" si="34"/>
        <v>1</v>
      </c>
      <c r="K246">
        <f t="shared" si="35"/>
        <v>0.11837859240785759</v>
      </c>
      <c r="O246">
        <f t="shared" ca="1" si="36"/>
        <v>0</v>
      </c>
      <c r="P246">
        <f t="shared" ca="1" si="37"/>
        <v>1</v>
      </c>
      <c r="Q246">
        <v>0</v>
      </c>
      <c r="R246">
        <f t="shared" si="38"/>
        <v>1</v>
      </c>
      <c r="S246">
        <f t="shared" si="39"/>
        <v>0.201601</v>
      </c>
    </row>
    <row r="247" spans="1:19" x14ac:dyDescent="0.2">
      <c r="A247" s="1">
        <v>0.545305755</v>
      </c>
      <c r="B247">
        <f t="shared" si="30"/>
        <v>1</v>
      </c>
      <c r="C247" s="1">
        <v>0</v>
      </c>
      <c r="D247">
        <f t="shared" si="31"/>
        <v>0</v>
      </c>
      <c r="E247">
        <f t="shared" si="32"/>
        <v>0.29735836643612001</v>
      </c>
      <c r="H247" s="1">
        <v>0.54707280800000002</v>
      </c>
      <c r="I247">
        <f t="shared" si="33"/>
        <v>1</v>
      </c>
      <c r="J247">
        <f t="shared" si="34"/>
        <v>0</v>
      </c>
      <c r="K247">
        <f t="shared" si="35"/>
        <v>0.29928865725300491</v>
      </c>
      <c r="O247">
        <f t="shared" ca="1" si="36"/>
        <v>1</v>
      </c>
      <c r="P247">
        <f t="shared" ca="1" si="37"/>
        <v>0</v>
      </c>
      <c r="Q247">
        <v>0</v>
      </c>
      <c r="R247">
        <f t="shared" si="38"/>
        <v>1</v>
      </c>
      <c r="S247">
        <f t="shared" si="39"/>
        <v>0.201601</v>
      </c>
    </row>
    <row r="248" spans="1:19" x14ac:dyDescent="0.2">
      <c r="A248" s="1">
        <v>0.545235837</v>
      </c>
      <c r="B248">
        <f t="shared" si="30"/>
        <v>1</v>
      </c>
      <c r="C248" s="1">
        <v>1</v>
      </c>
      <c r="D248">
        <f t="shared" si="31"/>
        <v>1</v>
      </c>
      <c r="E248">
        <f t="shared" si="32"/>
        <v>0.20681044394909057</v>
      </c>
      <c r="H248" s="1">
        <v>0.54576800599999997</v>
      </c>
      <c r="I248">
        <f t="shared" si="33"/>
        <v>1</v>
      </c>
      <c r="J248">
        <f t="shared" si="34"/>
        <v>1</v>
      </c>
      <c r="K248">
        <f t="shared" si="35"/>
        <v>0.20632670437321607</v>
      </c>
      <c r="O248">
        <f t="shared" ca="1" si="36"/>
        <v>0</v>
      </c>
      <c r="P248">
        <f t="shared" ca="1" si="37"/>
        <v>0</v>
      </c>
      <c r="Q248">
        <v>0</v>
      </c>
      <c r="R248">
        <f t="shared" si="38"/>
        <v>0</v>
      </c>
      <c r="S248">
        <f t="shared" si="39"/>
        <v>0.30360099999999995</v>
      </c>
    </row>
    <row r="249" spans="1:19" x14ac:dyDescent="0.2">
      <c r="A249" s="1">
        <v>0.416444961</v>
      </c>
      <c r="B249">
        <f t="shared" si="30"/>
        <v>0</v>
      </c>
      <c r="C249" s="1">
        <v>1</v>
      </c>
      <c r="D249">
        <f t="shared" si="31"/>
        <v>0</v>
      </c>
      <c r="E249">
        <f t="shared" si="32"/>
        <v>0.34053648354229143</v>
      </c>
      <c r="H249" s="1">
        <v>0.41416255099999999</v>
      </c>
      <c r="I249">
        <f t="shared" si="33"/>
        <v>0</v>
      </c>
      <c r="J249">
        <f t="shared" si="34"/>
        <v>0</v>
      </c>
      <c r="K249">
        <f t="shared" si="35"/>
        <v>0.3432055166508276</v>
      </c>
      <c r="O249">
        <f t="shared" ca="1" si="36"/>
        <v>1</v>
      </c>
      <c r="P249">
        <f t="shared" ca="1" si="37"/>
        <v>1</v>
      </c>
      <c r="Q249">
        <v>0</v>
      </c>
      <c r="R249">
        <f t="shared" si="38"/>
        <v>0</v>
      </c>
      <c r="S249">
        <f t="shared" si="39"/>
        <v>0.30360099999999995</v>
      </c>
    </row>
    <row r="250" spans="1:19" x14ac:dyDescent="0.2">
      <c r="A250" s="1">
        <v>0.53461021200000003</v>
      </c>
      <c r="B250">
        <f t="shared" si="30"/>
        <v>1</v>
      </c>
      <c r="C250" s="1">
        <v>1</v>
      </c>
      <c r="D250">
        <f t="shared" si="31"/>
        <v>1</v>
      </c>
      <c r="E250">
        <f t="shared" si="32"/>
        <v>0.21658765477468492</v>
      </c>
      <c r="H250" s="1">
        <v>0.53578023600000002</v>
      </c>
      <c r="I250">
        <f t="shared" si="33"/>
        <v>1</v>
      </c>
      <c r="J250">
        <f t="shared" si="34"/>
        <v>1</v>
      </c>
      <c r="K250">
        <f t="shared" si="35"/>
        <v>0.21549998928821568</v>
      </c>
      <c r="O250">
        <f t="shared" ca="1" si="36"/>
        <v>1</v>
      </c>
      <c r="P250">
        <f t="shared" ca="1" si="37"/>
        <v>1</v>
      </c>
      <c r="Q250">
        <v>0</v>
      </c>
      <c r="R250">
        <f t="shared" si="38"/>
        <v>0</v>
      </c>
      <c r="S250">
        <f t="shared" si="39"/>
        <v>0.30360099999999995</v>
      </c>
    </row>
    <row r="251" spans="1:19" x14ac:dyDescent="0.2">
      <c r="A251" s="1">
        <v>0.392225251</v>
      </c>
      <c r="B251">
        <f t="shared" si="30"/>
        <v>0</v>
      </c>
      <c r="C251" s="1">
        <v>0</v>
      </c>
      <c r="D251">
        <f t="shared" si="31"/>
        <v>1</v>
      </c>
      <c r="E251">
        <f t="shared" si="32"/>
        <v>0.15384064752201299</v>
      </c>
      <c r="H251" s="1">
        <v>0.39049815900000001</v>
      </c>
      <c r="I251">
        <f t="shared" si="33"/>
        <v>0</v>
      </c>
      <c r="J251">
        <f t="shared" si="34"/>
        <v>1</v>
      </c>
      <c r="K251">
        <f t="shared" si="35"/>
        <v>0.1524888121823893</v>
      </c>
      <c r="O251">
        <f t="shared" ca="1" si="36"/>
        <v>0</v>
      </c>
      <c r="P251">
        <f t="shared" ca="1" si="37"/>
        <v>1</v>
      </c>
      <c r="Q251">
        <v>0</v>
      </c>
      <c r="R251">
        <f t="shared" si="38"/>
        <v>1</v>
      </c>
      <c r="S251">
        <f t="shared" si="39"/>
        <v>0.201601</v>
      </c>
    </row>
    <row r="252" spans="1:19" x14ac:dyDescent="0.2">
      <c r="A252" s="1">
        <v>0.363187488</v>
      </c>
      <c r="B252">
        <f t="shared" si="30"/>
        <v>0</v>
      </c>
      <c r="C252" s="1">
        <v>1</v>
      </c>
      <c r="D252">
        <f t="shared" si="31"/>
        <v>0</v>
      </c>
      <c r="E252">
        <f t="shared" si="32"/>
        <v>0.40553017543975012</v>
      </c>
      <c r="H252" s="1">
        <v>0.36193771699999999</v>
      </c>
      <c r="I252">
        <f t="shared" si="33"/>
        <v>0</v>
      </c>
      <c r="J252">
        <f t="shared" si="34"/>
        <v>0</v>
      </c>
      <c r="K252">
        <f t="shared" si="35"/>
        <v>0.40712347698717211</v>
      </c>
      <c r="O252">
        <f t="shared" ca="1" si="36"/>
        <v>1</v>
      </c>
      <c r="P252">
        <f t="shared" ca="1" si="37"/>
        <v>1</v>
      </c>
      <c r="Q252">
        <v>0</v>
      </c>
      <c r="R252">
        <f t="shared" si="38"/>
        <v>0</v>
      </c>
      <c r="S252">
        <f t="shared" si="39"/>
        <v>0.30360099999999995</v>
      </c>
    </row>
    <row r="253" spans="1:19" x14ac:dyDescent="0.2">
      <c r="A253" s="1">
        <v>0.419331122</v>
      </c>
      <c r="B253">
        <f t="shared" si="30"/>
        <v>0</v>
      </c>
      <c r="C253" s="1">
        <v>1</v>
      </c>
      <c r="D253">
        <f t="shared" si="31"/>
        <v>0</v>
      </c>
      <c r="E253">
        <f t="shared" si="32"/>
        <v>0.33717634587777889</v>
      </c>
      <c r="H253" s="1">
        <v>0.41845097799999997</v>
      </c>
      <c r="I253">
        <f t="shared" si="33"/>
        <v>0</v>
      </c>
      <c r="J253">
        <f t="shared" si="34"/>
        <v>0</v>
      </c>
      <c r="K253">
        <f t="shared" si="35"/>
        <v>0.33819926498915653</v>
      </c>
      <c r="O253">
        <f t="shared" ca="1" si="36"/>
        <v>1</v>
      </c>
      <c r="P253">
        <f t="shared" ca="1" si="37"/>
        <v>1</v>
      </c>
      <c r="Q253">
        <v>0</v>
      </c>
      <c r="R253">
        <f t="shared" si="38"/>
        <v>0</v>
      </c>
      <c r="S253">
        <f t="shared" si="39"/>
        <v>0.30360099999999995</v>
      </c>
    </row>
    <row r="254" spans="1:19" x14ac:dyDescent="0.2">
      <c r="A254" s="1">
        <v>0.55207188399999996</v>
      </c>
      <c r="B254">
        <f t="shared" si="30"/>
        <v>1</v>
      </c>
      <c r="C254" s="1">
        <v>1</v>
      </c>
      <c r="D254">
        <f t="shared" si="31"/>
        <v>1</v>
      </c>
      <c r="E254">
        <f t="shared" si="32"/>
        <v>0.2006395971033095</v>
      </c>
      <c r="H254" s="1">
        <v>0.55341870900000001</v>
      </c>
      <c r="I254">
        <f t="shared" si="33"/>
        <v>1</v>
      </c>
      <c r="J254">
        <f t="shared" si="34"/>
        <v>1</v>
      </c>
      <c r="K254">
        <f t="shared" si="35"/>
        <v>0.19943484947122667</v>
      </c>
      <c r="O254">
        <f t="shared" ca="1" si="36"/>
        <v>0</v>
      </c>
      <c r="P254">
        <f t="shared" ca="1" si="37"/>
        <v>0</v>
      </c>
      <c r="Q254">
        <v>0</v>
      </c>
      <c r="R254">
        <f t="shared" si="38"/>
        <v>0</v>
      </c>
      <c r="S254">
        <f t="shared" si="39"/>
        <v>0.30360099999999995</v>
      </c>
    </row>
    <row r="255" spans="1:19" x14ac:dyDescent="0.2">
      <c r="A255" s="1">
        <v>0.49858558400000003</v>
      </c>
      <c r="B255">
        <f t="shared" si="30"/>
        <v>0</v>
      </c>
      <c r="C255" s="1">
        <v>0</v>
      </c>
      <c r="D255">
        <f t="shared" si="31"/>
        <v>1</v>
      </c>
      <c r="E255">
        <f t="shared" si="32"/>
        <v>0.24858758457262109</v>
      </c>
      <c r="H255" s="1">
        <v>0.49910410500000002</v>
      </c>
      <c r="I255">
        <f t="shared" si="33"/>
        <v>0</v>
      </c>
      <c r="J255">
        <f t="shared" si="34"/>
        <v>1</v>
      </c>
      <c r="K255">
        <f t="shared" si="35"/>
        <v>0.24910490762785104</v>
      </c>
      <c r="O255">
        <f t="shared" ca="1" si="36"/>
        <v>1</v>
      </c>
      <c r="P255">
        <f t="shared" ca="1" si="37"/>
        <v>0</v>
      </c>
      <c r="Q255">
        <v>0</v>
      </c>
      <c r="R255">
        <f t="shared" si="38"/>
        <v>1</v>
      </c>
      <c r="S255">
        <f t="shared" si="39"/>
        <v>0.201601</v>
      </c>
    </row>
    <row r="256" spans="1:19" x14ac:dyDescent="0.2">
      <c r="A256" s="1">
        <v>0.48108585799999998</v>
      </c>
      <c r="B256">
        <f t="shared" si="30"/>
        <v>0</v>
      </c>
      <c r="C256" s="1">
        <v>1</v>
      </c>
      <c r="D256">
        <f t="shared" si="31"/>
        <v>0</v>
      </c>
      <c r="E256">
        <f t="shared" si="32"/>
        <v>0.26927188676759622</v>
      </c>
      <c r="H256" s="1">
        <v>0.48098071999999997</v>
      </c>
      <c r="I256">
        <f t="shared" si="33"/>
        <v>0</v>
      </c>
      <c r="J256">
        <f t="shared" si="34"/>
        <v>0</v>
      </c>
      <c r="K256">
        <f t="shared" si="35"/>
        <v>0.26938101301171835</v>
      </c>
      <c r="O256">
        <f t="shared" ca="1" si="36"/>
        <v>1</v>
      </c>
      <c r="P256">
        <f t="shared" ca="1" si="37"/>
        <v>1</v>
      </c>
      <c r="Q256">
        <v>0</v>
      </c>
      <c r="R256">
        <f t="shared" si="38"/>
        <v>0</v>
      </c>
      <c r="S256">
        <f t="shared" si="39"/>
        <v>0.30360099999999995</v>
      </c>
    </row>
    <row r="257" spans="1:19" x14ac:dyDescent="0.2">
      <c r="A257" s="1">
        <v>0.37035464000000001</v>
      </c>
      <c r="B257">
        <f t="shared" si="30"/>
        <v>0</v>
      </c>
      <c r="C257" s="1">
        <v>0</v>
      </c>
      <c r="D257">
        <f t="shared" si="31"/>
        <v>1</v>
      </c>
      <c r="E257">
        <f t="shared" si="32"/>
        <v>0.13716255936952962</v>
      </c>
      <c r="H257" s="1">
        <v>0.36895236300000001</v>
      </c>
      <c r="I257">
        <f t="shared" si="33"/>
        <v>0</v>
      </c>
      <c r="J257">
        <f t="shared" si="34"/>
        <v>1</v>
      </c>
      <c r="K257">
        <f t="shared" si="35"/>
        <v>0.13612584616328377</v>
      </c>
      <c r="O257">
        <f t="shared" ca="1" si="36"/>
        <v>0</v>
      </c>
      <c r="P257">
        <f t="shared" ca="1" si="37"/>
        <v>1</v>
      </c>
      <c r="Q257">
        <v>0</v>
      </c>
      <c r="R257">
        <f t="shared" si="38"/>
        <v>1</v>
      </c>
      <c r="S257">
        <f t="shared" si="39"/>
        <v>0.201601</v>
      </c>
    </row>
    <row r="258" spans="1:19" x14ac:dyDescent="0.2">
      <c r="A258" s="1">
        <v>0.46415794999999999</v>
      </c>
      <c r="B258">
        <f t="shared" si="30"/>
        <v>0</v>
      </c>
      <c r="C258" s="1">
        <v>0</v>
      </c>
      <c r="D258">
        <f t="shared" si="31"/>
        <v>1</v>
      </c>
      <c r="E258">
        <f t="shared" si="32"/>
        <v>0.21544260254820249</v>
      </c>
      <c r="H258" s="1">
        <v>0.46290790799999998</v>
      </c>
      <c r="I258">
        <f t="shared" si="33"/>
        <v>0</v>
      </c>
      <c r="J258">
        <f t="shared" si="34"/>
        <v>1</v>
      </c>
      <c r="K258">
        <f t="shared" si="35"/>
        <v>0.21428373128893644</v>
      </c>
      <c r="O258">
        <f t="shared" ca="1" si="36"/>
        <v>1</v>
      </c>
      <c r="P258">
        <f t="shared" ca="1" si="37"/>
        <v>0</v>
      </c>
      <c r="Q258">
        <v>0</v>
      </c>
      <c r="R258">
        <f t="shared" si="38"/>
        <v>1</v>
      </c>
      <c r="S258">
        <f t="shared" si="39"/>
        <v>0.201601</v>
      </c>
    </row>
    <row r="259" spans="1:19" x14ac:dyDescent="0.2">
      <c r="A259" s="1">
        <v>0.59846095099999996</v>
      </c>
      <c r="B259">
        <f t="shared" ref="B259:B322" si="40">IF(A259&gt;=0.5,1,0)</f>
        <v>1</v>
      </c>
      <c r="C259" s="1">
        <v>1</v>
      </c>
      <c r="D259">
        <f t="shared" ref="D259:D322" si="41">IF(B259=C259,1,0)</f>
        <v>1</v>
      </c>
      <c r="E259">
        <f t="shared" ref="E259:E322" si="42">(C259-A259)^2</f>
        <v>0.16123360787182442</v>
      </c>
      <c r="H259" s="1">
        <v>0.60050868599999996</v>
      </c>
      <c r="I259">
        <f t="shared" ref="I259:I322" si="43">IF(H259&gt;=0.5,1,0)</f>
        <v>1</v>
      </c>
      <c r="J259">
        <f t="shared" ref="J259:J322" si="44">IF(I259=C259,1,0)</f>
        <v>1</v>
      </c>
      <c r="K259">
        <f t="shared" ref="K259:K322" si="45">(H259-C259)^2</f>
        <v>0.15959330996144663</v>
      </c>
      <c r="O259">
        <f t="shared" ref="O259:O322" ca="1" si="46">IF(RAND()&lt;=$N$11,1,0)</f>
        <v>0</v>
      </c>
      <c r="P259">
        <f t="shared" ref="P259:P322" ca="1" si="47">IF(O259=C259,1,0)</f>
        <v>0</v>
      </c>
      <c r="Q259">
        <v>0</v>
      </c>
      <c r="R259">
        <f t="shared" ref="R259:R322" si="48">IF(Q259=C259,1,0)</f>
        <v>0</v>
      </c>
      <c r="S259">
        <f t="shared" ref="S259:S322" si="49">($N$11-C259)^2</f>
        <v>0.30360099999999995</v>
      </c>
    </row>
    <row r="260" spans="1:19" x14ac:dyDescent="0.2">
      <c r="A260" s="1">
        <v>0.48949273100000001</v>
      </c>
      <c r="B260">
        <f t="shared" si="40"/>
        <v>0</v>
      </c>
      <c r="C260" s="1">
        <v>1</v>
      </c>
      <c r="D260">
        <f t="shared" si="41"/>
        <v>0</v>
      </c>
      <c r="E260">
        <f t="shared" si="42"/>
        <v>0.26061767170183836</v>
      </c>
      <c r="H260" s="1">
        <v>0.48951296399999999</v>
      </c>
      <c r="I260">
        <f t="shared" si="43"/>
        <v>0</v>
      </c>
      <c r="J260">
        <f t="shared" si="44"/>
        <v>0</v>
      </c>
      <c r="K260">
        <f t="shared" si="45"/>
        <v>0.26059701392406531</v>
      </c>
      <c r="O260">
        <f t="shared" ca="1" si="46"/>
        <v>0</v>
      </c>
      <c r="P260">
        <f t="shared" ca="1" si="47"/>
        <v>0</v>
      </c>
      <c r="Q260">
        <v>0</v>
      </c>
      <c r="R260">
        <f t="shared" si="48"/>
        <v>0</v>
      </c>
      <c r="S260">
        <f t="shared" si="49"/>
        <v>0.30360099999999995</v>
      </c>
    </row>
    <row r="261" spans="1:19" x14ac:dyDescent="0.2">
      <c r="A261" s="1">
        <v>0.55339340999999997</v>
      </c>
      <c r="B261">
        <f t="shared" si="40"/>
        <v>1</v>
      </c>
      <c r="C261" s="1">
        <v>1</v>
      </c>
      <c r="D261">
        <f t="shared" si="41"/>
        <v>1</v>
      </c>
      <c r="E261">
        <f t="shared" si="42"/>
        <v>0.19945744623142811</v>
      </c>
      <c r="H261" s="1">
        <v>0.55636706599999997</v>
      </c>
      <c r="I261">
        <f t="shared" si="43"/>
        <v>1</v>
      </c>
      <c r="J261">
        <f t="shared" si="44"/>
        <v>1</v>
      </c>
      <c r="K261">
        <f t="shared" si="45"/>
        <v>0.1968101801294484</v>
      </c>
      <c r="O261">
        <f t="shared" ca="1" si="46"/>
        <v>0</v>
      </c>
      <c r="P261">
        <f t="shared" ca="1" si="47"/>
        <v>0</v>
      </c>
      <c r="Q261">
        <v>0</v>
      </c>
      <c r="R261">
        <f t="shared" si="48"/>
        <v>0</v>
      </c>
      <c r="S261">
        <f t="shared" si="49"/>
        <v>0.30360099999999995</v>
      </c>
    </row>
    <row r="262" spans="1:19" x14ac:dyDescent="0.2">
      <c r="A262" s="1">
        <v>0.42123924299999999</v>
      </c>
      <c r="B262">
        <f t="shared" si="40"/>
        <v>0</v>
      </c>
      <c r="C262" s="1">
        <v>0</v>
      </c>
      <c r="D262">
        <f t="shared" si="41"/>
        <v>1</v>
      </c>
      <c r="E262">
        <f t="shared" si="42"/>
        <v>0.17744249984321303</v>
      </c>
      <c r="H262" s="1">
        <v>0.41848396500000001</v>
      </c>
      <c r="I262">
        <f t="shared" si="43"/>
        <v>0</v>
      </c>
      <c r="J262">
        <f t="shared" si="44"/>
        <v>1</v>
      </c>
      <c r="K262">
        <f t="shared" si="45"/>
        <v>0.17512882896212123</v>
      </c>
      <c r="O262">
        <f t="shared" ca="1" si="46"/>
        <v>1</v>
      </c>
      <c r="P262">
        <f t="shared" ca="1" si="47"/>
        <v>0</v>
      </c>
      <c r="Q262">
        <v>0</v>
      </c>
      <c r="R262">
        <f t="shared" si="48"/>
        <v>1</v>
      </c>
      <c r="S262">
        <f t="shared" si="49"/>
        <v>0.201601</v>
      </c>
    </row>
    <row r="263" spans="1:19" x14ac:dyDescent="0.2">
      <c r="A263" s="1">
        <v>0.40725362599999998</v>
      </c>
      <c r="B263">
        <f t="shared" si="40"/>
        <v>0</v>
      </c>
      <c r="C263" s="1">
        <v>0</v>
      </c>
      <c r="D263">
        <f t="shared" si="41"/>
        <v>1</v>
      </c>
      <c r="E263">
        <f t="shared" si="42"/>
        <v>0.16585551589014785</v>
      </c>
      <c r="H263" s="1">
        <v>0.40560309500000002</v>
      </c>
      <c r="I263">
        <f t="shared" si="43"/>
        <v>0</v>
      </c>
      <c r="J263">
        <f t="shared" si="44"/>
        <v>1</v>
      </c>
      <c r="K263">
        <f t="shared" si="45"/>
        <v>0.16451387067357903</v>
      </c>
      <c r="O263">
        <f t="shared" ca="1" si="46"/>
        <v>1</v>
      </c>
      <c r="P263">
        <f t="shared" ca="1" si="47"/>
        <v>0</v>
      </c>
      <c r="Q263">
        <v>0</v>
      </c>
      <c r="R263">
        <f t="shared" si="48"/>
        <v>1</v>
      </c>
      <c r="S263">
        <f t="shared" si="49"/>
        <v>0.201601</v>
      </c>
    </row>
    <row r="264" spans="1:19" x14ac:dyDescent="0.2">
      <c r="A264" s="1">
        <v>0.379752429</v>
      </c>
      <c r="B264">
        <f t="shared" si="40"/>
        <v>0</v>
      </c>
      <c r="C264" s="1">
        <v>0</v>
      </c>
      <c r="D264">
        <f t="shared" si="41"/>
        <v>1</v>
      </c>
      <c r="E264">
        <f t="shared" si="42"/>
        <v>0.14421190733140005</v>
      </c>
      <c r="H264" s="1">
        <v>0.37809535500000002</v>
      </c>
      <c r="I264">
        <f t="shared" si="43"/>
        <v>0</v>
      </c>
      <c r="J264">
        <f t="shared" si="44"/>
        <v>1</v>
      </c>
      <c r="K264">
        <f t="shared" si="45"/>
        <v>0.14295609747257604</v>
      </c>
      <c r="O264">
        <f t="shared" ca="1" si="46"/>
        <v>0</v>
      </c>
      <c r="P264">
        <f t="shared" ca="1" si="47"/>
        <v>1</v>
      </c>
      <c r="Q264">
        <v>0</v>
      </c>
      <c r="R264">
        <f t="shared" si="48"/>
        <v>1</v>
      </c>
      <c r="S264">
        <f t="shared" si="49"/>
        <v>0.201601</v>
      </c>
    </row>
    <row r="265" spans="1:19" x14ac:dyDescent="0.2">
      <c r="A265" s="1">
        <v>0.49030905699999999</v>
      </c>
      <c r="B265">
        <f t="shared" si="40"/>
        <v>0</v>
      </c>
      <c r="C265" s="1">
        <v>0</v>
      </c>
      <c r="D265">
        <f t="shared" si="41"/>
        <v>1</v>
      </c>
      <c r="E265">
        <f t="shared" si="42"/>
        <v>0.24040297137622924</v>
      </c>
      <c r="H265" s="1">
        <v>0.49078511600000002</v>
      </c>
      <c r="I265">
        <f t="shared" si="43"/>
        <v>0</v>
      </c>
      <c r="J265">
        <f t="shared" si="44"/>
        <v>1</v>
      </c>
      <c r="K265">
        <f t="shared" si="45"/>
        <v>0.24087003008713348</v>
      </c>
      <c r="O265">
        <f t="shared" ca="1" si="46"/>
        <v>1</v>
      </c>
      <c r="P265">
        <f t="shared" ca="1" si="47"/>
        <v>0</v>
      </c>
      <c r="Q265">
        <v>0</v>
      </c>
      <c r="R265">
        <f t="shared" si="48"/>
        <v>1</v>
      </c>
      <c r="S265">
        <f t="shared" si="49"/>
        <v>0.201601</v>
      </c>
    </row>
    <row r="266" spans="1:19" x14ac:dyDescent="0.2">
      <c r="A266" s="1">
        <v>0.46936513899999999</v>
      </c>
      <c r="B266">
        <f t="shared" si="40"/>
        <v>0</v>
      </c>
      <c r="C266" s="1">
        <v>0</v>
      </c>
      <c r="D266">
        <f t="shared" si="41"/>
        <v>1</v>
      </c>
      <c r="E266">
        <f t="shared" si="42"/>
        <v>0.22030363370848932</v>
      </c>
      <c r="H266" s="1">
        <v>0.469167318</v>
      </c>
      <c r="I266">
        <f t="shared" si="43"/>
        <v>0</v>
      </c>
      <c r="J266">
        <f t="shared" si="44"/>
        <v>1</v>
      </c>
      <c r="K266">
        <f t="shared" si="45"/>
        <v>0.22011797227931312</v>
      </c>
      <c r="O266">
        <f t="shared" ca="1" si="46"/>
        <v>0</v>
      </c>
      <c r="P266">
        <f t="shared" ca="1" si="47"/>
        <v>1</v>
      </c>
      <c r="Q266">
        <v>0</v>
      </c>
      <c r="R266">
        <f t="shared" si="48"/>
        <v>1</v>
      </c>
      <c r="S266">
        <f t="shared" si="49"/>
        <v>0.201601</v>
      </c>
    </row>
    <row r="267" spans="1:19" x14ac:dyDescent="0.2">
      <c r="A267" s="1">
        <v>0.50433272799999995</v>
      </c>
      <c r="B267">
        <f t="shared" si="40"/>
        <v>1</v>
      </c>
      <c r="C267" s="1">
        <v>0</v>
      </c>
      <c r="D267">
        <f t="shared" si="41"/>
        <v>0</v>
      </c>
      <c r="E267">
        <f t="shared" si="42"/>
        <v>0.25435150053192196</v>
      </c>
      <c r="H267" s="1">
        <v>0.50442772300000005</v>
      </c>
      <c r="I267">
        <f t="shared" si="43"/>
        <v>1</v>
      </c>
      <c r="J267">
        <f t="shared" si="44"/>
        <v>0</v>
      </c>
      <c r="K267">
        <f t="shared" si="45"/>
        <v>0.25444732773096479</v>
      </c>
      <c r="O267">
        <f t="shared" ca="1" si="46"/>
        <v>1</v>
      </c>
      <c r="P267">
        <f t="shared" ca="1" si="47"/>
        <v>0</v>
      </c>
      <c r="Q267">
        <v>0</v>
      </c>
      <c r="R267">
        <f t="shared" si="48"/>
        <v>1</v>
      </c>
      <c r="S267">
        <f t="shared" si="49"/>
        <v>0.201601</v>
      </c>
    </row>
    <row r="268" spans="1:19" x14ac:dyDescent="0.2">
      <c r="A268" s="1">
        <v>0.465694516</v>
      </c>
      <c r="B268">
        <f t="shared" si="40"/>
        <v>0</v>
      </c>
      <c r="C268" s="1">
        <v>0</v>
      </c>
      <c r="D268">
        <f t="shared" si="41"/>
        <v>1</v>
      </c>
      <c r="E268">
        <f t="shared" si="42"/>
        <v>0.21687138223247426</v>
      </c>
      <c r="H268" s="1">
        <v>0.46446885500000001</v>
      </c>
      <c r="I268">
        <f t="shared" si="43"/>
        <v>0</v>
      </c>
      <c r="J268">
        <f t="shared" si="44"/>
        <v>1</v>
      </c>
      <c r="K268">
        <f t="shared" si="45"/>
        <v>0.21573131726501105</v>
      </c>
      <c r="O268">
        <f t="shared" ca="1" si="46"/>
        <v>0</v>
      </c>
      <c r="P268">
        <f t="shared" ca="1" si="47"/>
        <v>1</v>
      </c>
      <c r="Q268">
        <v>0</v>
      </c>
      <c r="R268">
        <f t="shared" si="48"/>
        <v>1</v>
      </c>
      <c r="S268">
        <f t="shared" si="49"/>
        <v>0.201601</v>
      </c>
    </row>
    <row r="269" spans="1:19" x14ac:dyDescent="0.2">
      <c r="A269" s="1">
        <v>0.50361199199999995</v>
      </c>
      <c r="B269">
        <f t="shared" si="40"/>
        <v>1</v>
      </c>
      <c r="C269" s="1">
        <v>0</v>
      </c>
      <c r="D269">
        <f t="shared" si="41"/>
        <v>0</v>
      </c>
      <c r="E269">
        <f t="shared" si="42"/>
        <v>0.25362503848620804</v>
      </c>
      <c r="H269" s="1">
        <v>0.506051213</v>
      </c>
      <c r="I269">
        <f t="shared" si="43"/>
        <v>1</v>
      </c>
      <c r="J269">
        <f t="shared" si="44"/>
        <v>0</v>
      </c>
      <c r="K269">
        <f t="shared" si="45"/>
        <v>0.25608783017877135</v>
      </c>
      <c r="O269">
        <f t="shared" ca="1" si="46"/>
        <v>0</v>
      </c>
      <c r="P269">
        <f t="shared" ca="1" si="47"/>
        <v>1</v>
      </c>
      <c r="Q269">
        <v>0</v>
      </c>
      <c r="R269">
        <f t="shared" si="48"/>
        <v>1</v>
      </c>
      <c r="S269">
        <f t="shared" si="49"/>
        <v>0.201601</v>
      </c>
    </row>
    <row r="270" spans="1:19" x14ac:dyDescent="0.2">
      <c r="A270" s="1">
        <v>0.413325683</v>
      </c>
      <c r="B270">
        <f t="shared" si="40"/>
        <v>0</v>
      </c>
      <c r="C270" s="1">
        <v>0</v>
      </c>
      <c r="D270">
        <f t="shared" si="41"/>
        <v>1</v>
      </c>
      <c r="E270">
        <f t="shared" si="42"/>
        <v>0.17083812022741648</v>
      </c>
      <c r="H270" s="1">
        <v>0.41118327999999998</v>
      </c>
      <c r="I270">
        <f t="shared" si="43"/>
        <v>0</v>
      </c>
      <c r="J270">
        <f t="shared" si="44"/>
        <v>1</v>
      </c>
      <c r="K270">
        <f t="shared" si="45"/>
        <v>0.1690716897515584</v>
      </c>
      <c r="O270">
        <f t="shared" ca="1" si="46"/>
        <v>0</v>
      </c>
      <c r="P270">
        <f t="shared" ca="1" si="47"/>
        <v>1</v>
      </c>
      <c r="Q270">
        <v>0</v>
      </c>
      <c r="R270">
        <f t="shared" si="48"/>
        <v>1</v>
      </c>
      <c r="S270">
        <f t="shared" si="49"/>
        <v>0.201601</v>
      </c>
    </row>
    <row r="271" spans="1:19" x14ac:dyDescent="0.2">
      <c r="A271" s="1">
        <v>0.46525304299999998</v>
      </c>
      <c r="B271">
        <f t="shared" si="40"/>
        <v>0</v>
      </c>
      <c r="C271" s="1">
        <v>0</v>
      </c>
      <c r="D271">
        <f t="shared" si="41"/>
        <v>1</v>
      </c>
      <c r="E271">
        <f t="shared" si="42"/>
        <v>0.21646039402075984</v>
      </c>
      <c r="H271" s="1">
        <v>0.46468694300000002</v>
      </c>
      <c r="I271">
        <f t="shared" si="43"/>
        <v>0</v>
      </c>
      <c r="J271">
        <f t="shared" si="44"/>
        <v>1</v>
      </c>
      <c r="K271">
        <f t="shared" si="45"/>
        <v>0.21593395499468526</v>
      </c>
      <c r="O271">
        <f t="shared" ca="1" si="46"/>
        <v>1</v>
      </c>
      <c r="P271">
        <f t="shared" ca="1" si="47"/>
        <v>0</v>
      </c>
      <c r="Q271">
        <v>0</v>
      </c>
      <c r="R271">
        <f t="shared" si="48"/>
        <v>1</v>
      </c>
      <c r="S271">
        <f t="shared" si="49"/>
        <v>0.201601</v>
      </c>
    </row>
    <row r="272" spans="1:19" x14ac:dyDescent="0.2">
      <c r="A272" s="1">
        <v>0.49963692799999998</v>
      </c>
      <c r="B272">
        <f t="shared" si="40"/>
        <v>0</v>
      </c>
      <c r="C272" s="1">
        <v>0</v>
      </c>
      <c r="D272">
        <f t="shared" si="41"/>
        <v>1</v>
      </c>
      <c r="E272">
        <f t="shared" si="42"/>
        <v>0.24963705982127715</v>
      </c>
      <c r="H272" s="1">
        <v>0.499236291</v>
      </c>
      <c r="I272">
        <f t="shared" si="43"/>
        <v>0</v>
      </c>
      <c r="J272">
        <f t="shared" si="44"/>
        <v>1</v>
      </c>
      <c r="K272">
        <f t="shared" si="45"/>
        <v>0.24923687425143667</v>
      </c>
      <c r="O272">
        <f t="shared" ca="1" si="46"/>
        <v>1</v>
      </c>
      <c r="P272">
        <f t="shared" ca="1" si="47"/>
        <v>0</v>
      </c>
      <c r="Q272">
        <v>0</v>
      </c>
      <c r="R272">
        <f t="shared" si="48"/>
        <v>1</v>
      </c>
      <c r="S272">
        <f t="shared" si="49"/>
        <v>0.201601</v>
      </c>
    </row>
    <row r="273" spans="1:19" x14ac:dyDescent="0.2">
      <c r="A273" s="1">
        <v>0.43574194500000002</v>
      </c>
      <c r="B273">
        <f t="shared" si="40"/>
        <v>0</v>
      </c>
      <c r="C273" s="1">
        <v>1</v>
      </c>
      <c r="D273">
        <f t="shared" si="41"/>
        <v>0</v>
      </c>
      <c r="E273">
        <f t="shared" si="42"/>
        <v>0.31838715263238304</v>
      </c>
      <c r="H273" s="1">
        <v>0.43383584600000002</v>
      </c>
      <c r="I273">
        <f t="shared" si="43"/>
        <v>0</v>
      </c>
      <c r="J273">
        <f t="shared" si="44"/>
        <v>0</v>
      </c>
      <c r="K273">
        <f t="shared" si="45"/>
        <v>0.32054184927453566</v>
      </c>
      <c r="O273">
        <f t="shared" ca="1" si="46"/>
        <v>1</v>
      </c>
      <c r="P273">
        <f t="shared" ca="1" si="47"/>
        <v>1</v>
      </c>
      <c r="Q273">
        <v>0</v>
      </c>
      <c r="R273">
        <f t="shared" si="48"/>
        <v>0</v>
      </c>
      <c r="S273">
        <f t="shared" si="49"/>
        <v>0.30360099999999995</v>
      </c>
    </row>
    <row r="274" spans="1:19" x14ac:dyDescent="0.2">
      <c r="A274" s="1">
        <v>0.46382684499999999</v>
      </c>
      <c r="B274">
        <f t="shared" si="40"/>
        <v>0</v>
      </c>
      <c r="C274" s="1">
        <v>0</v>
      </c>
      <c r="D274">
        <f t="shared" si="41"/>
        <v>1</v>
      </c>
      <c r="E274">
        <f t="shared" si="42"/>
        <v>0.21513534214265401</v>
      </c>
      <c r="H274" s="1">
        <v>0.46307139899999999</v>
      </c>
      <c r="I274">
        <f t="shared" si="43"/>
        <v>0</v>
      </c>
      <c r="J274">
        <f t="shared" si="44"/>
        <v>1</v>
      </c>
      <c r="K274">
        <f t="shared" si="45"/>
        <v>0.21443512057181718</v>
      </c>
      <c r="O274">
        <f t="shared" ca="1" si="46"/>
        <v>0</v>
      </c>
      <c r="P274">
        <f t="shared" ca="1" si="47"/>
        <v>1</v>
      </c>
      <c r="Q274">
        <v>0</v>
      </c>
      <c r="R274">
        <f t="shared" si="48"/>
        <v>1</v>
      </c>
      <c r="S274">
        <f t="shared" si="49"/>
        <v>0.201601</v>
      </c>
    </row>
    <row r="275" spans="1:19" x14ac:dyDescent="0.2">
      <c r="A275" s="1">
        <v>0.36496476799999999</v>
      </c>
      <c r="B275">
        <f t="shared" si="40"/>
        <v>0</v>
      </c>
      <c r="C275" s="1">
        <v>1</v>
      </c>
      <c r="D275">
        <f t="shared" si="41"/>
        <v>0</v>
      </c>
      <c r="E275">
        <f t="shared" si="42"/>
        <v>0.40326974588129383</v>
      </c>
      <c r="H275" s="1">
        <v>0.36354129800000001</v>
      </c>
      <c r="I275">
        <f t="shared" si="43"/>
        <v>0</v>
      </c>
      <c r="J275">
        <f t="shared" si="44"/>
        <v>0</v>
      </c>
      <c r="K275">
        <f t="shared" si="45"/>
        <v>0.40507967935152478</v>
      </c>
      <c r="O275">
        <f t="shared" ca="1" si="46"/>
        <v>0</v>
      </c>
      <c r="P275">
        <f t="shared" ca="1" si="47"/>
        <v>0</v>
      </c>
      <c r="Q275">
        <v>0</v>
      </c>
      <c r="R275">
        <f t="shared" si="48"/>
        <v>0</v>
      </c>
      <c r="S275">
        <f t="shared" si="49"/>
        <v>0.30360099999999995</v>
      </c>
    </row>
    <row r="276" spans="1:19" x14ac:dyDescent="0.2">
      <c r="A276" s="1">
        <v>0.55507460399999997</v>
      </c>
      <c r="B276">
        <f t="shared" si="40"/>
        <v>1</v>
      </c>
      <c r="C276" s="1">
        <v>1</v>
      </c>
      <c r="D276">
        <f t="shared" si="41"/>
        <v>1</v>
      </c>
      <c r="E276">
        <f t="shared" si="42"/>
        <v>0.19795860800575685</v>
      </c>
      <c r="H276" s="1">
        <v>0.55711551400000003</v>
      </c>
      <c r="I276">
        <f t="shared" si="43"/>
        <v>1</v>
      </c>
      <c r="J276">
        <f t="shared" si="44"/>
        <v>1</v>
      </c>
      <c r="K276">
        <f t="shared" si="45"/>
        <v>0.19614666793948415</v>
      </c>
      <c r="O276">
        <f t="shared" ca="1" si="46"/>
        <v>0</v>
      </c>
      <c r="P276">
        <f t="shared" ca="1" si="47"/>
        <v>0</v>
      </c>
      <c r="Q276">
        <v>0</v>
      </c>
      <c r="R276">
        <f t="shared" si="48"/>
        <v>0</v>
      </c>
      <c r="S276">
        <f t="shared" si="49"/>
        <v>0.30360099999999995</v>
      </c>
    </row>
    <row r="277" spans="1:19" x14ac:dyDescent="0.2">
      <c r="A277" s="1">
        <v>0.37938326999999999</v>
      </c>
      <c r="B277">
        <f t="shared" si="40"/>
        <v>0</v>
      </c>
      <c r="C277" s="1">
        <v>0</v>
      </c>
      <c r="D277">
        <f t="shared" si="41"/>
        <v>1</v>
      </c>
      <c r="E277">
        <f t="shared" si="42"/>
        <v>0.1439316655558929</v>
      </c>
      <c r="H277" s="1">
        <v>0.37792012899999999</v>
      </c>
      <c r="I277">
        <f t="shared" si="43"/>
        <v>0</v>
      </c>
      <c r="J277">
        <f t="shared" si="44"/>
        <v>1</v>
      </c>
      <c r="K277">
        <f t="shared" si="45"/>
        <v>0.14282362390337663</v>
      </c>
      <c r="O277">
        <f t="shared" ca="1" si="46"/>
        <v>1</v>
      </c>
      <c r="P277">
        <f t="shared" ca="1" si="47"/>
        <v>0</v>
      </c>
      <c r="Q277">
        <v>0</v>
      </c>
      <c r="R277">
        <f t="shared" si="48"/>
        <v>1</v>
      </c>
      <c r="S277">
        <f t="shared" si="49"/>
        <v>0.201601</v>
      </c>
    </row>
    <row r="278" spans="1:19" x14ac:dyDescent="0.2">
      <c r="A278" s="1">
        <v>0.52292135699999998</v>
      </c>
      <c r="B278">
        <f t="shared" si="40"/>
        <v>1</v>
      </c>
      <c r="C278" s="1">
        <v>0</v>
      </c>
      <c r="D278">
        <f t="shared" si="41"/>
        <v>0</v>
      </c>
      <c r="E278">
        <f t="shared" si="42"/>
        <v>0.27344674560672144</v>
      </c>
      <c r="H278" s="1">
        <v>0.524942825</v>
      </c>
      <c r="I278">
        <f t="shared" si="43"/>
        <v>1</v>
      </c>
      <c r="J278">
        <f t="shared" si="44"/>
        <v>0</v>
      </c>
      <c r="K278">
        <f t="shared" si="45"/>
        <v>0.27556496951898063</v>
      </c>
      <c r="O278">
        <f t="shared" ca="1" si="46"/>
        <v>0</v>
      </c>
      <c r="P278">
        <f t="shared" ca="1" si="47"/>
        <v>1</v>
      </c>
      <c r="Q278">
        <v>0</v>
      </c>
      <c r="R278">
        <f t="shared" si="48"/>
        <v>1</v>
      </c>
      <c r="S278">
        <f t="shared" si="49"/>
        <v>0.201601</v>
      </c>
    </row>
    <row r="279" spans="1:19" x14ac:dyDescent="0.2">
      <c r="A279" s="1">
        <v>0.43749875199999999</v>
      </c>
      <c r="B279">
        <f t="shared" si="40"/>
        <v>0</v>
      </c>
      <c r="C279" s="1">
        <v>0</v>
      </c>
      <c r="D279">
        <f t="shared" si="41"/>
        <v>1</v>
      </c>
      <c r="E279">
        <f t="shared" si="42"/>
        <v>0.1914051580015575</v>
      </c>
      <c r="H279" s="1">
        <v>0.43715946100000003</v>
      </c>
      <c r="I279">
        <f t="shared" si="43"/>
        <v>0</v>
      </c>
      <c r="J279">
        <f t="shared" si="44"/>
        <v>1</v>
      </c>
      <c r="K279">
        <f t="shared" si="45"/>
        <v>0.19110839434181054</v>
      </c>
      <c r="O279">
        <f t="shared" ca="1" si="46"/>
        <v>0</v>
      </c>
      <c r="P279">
        <f t="shared" ca="1" si="47"/>
        <v>1</v>
      </c>
      <c r="Q279">
        <v>0</v>
      </c>
      <c r="R279">
        <f t="shared" si="48"/>
        <v>1</v>
      </c>
      <c r="S279">
        <f t="shared" si="49"/>
        <v>0.201601</v>
      </c>
    </row>
    <row r="280" spans="1:19" x14ac:dyDescent="0.2">
      <c r="A280" s="1">
        <v>0.51807144000000005</v>
      </c>
      <c r="B280">
        <f t="shared" si="40"/>
        <v>1</v>
      </c>
      <c r="C280" s="1">
        <v>1</v>
      </c>
      <c r="D280">
        <f t="shared" si="41"/>
        <v>1</v>
      </c>
      <c r="E280">
        <f t="shared" si="42"/>
        <v>0.23225513694367356</v>
      </c>
      <c r="H280" s="1">
        <v>0.51816257499999996</v>
      </c>
      <c r="I280">
        <f t="shared" si="43"/>
        <v>1</v>
      </c>
      <c r="J280">
        <f t="shared" si="44"/>
        <v>1</v>
      </c>
      <c r="K280">
        <f t="shared" si="45"/>
        <v>0.23216730413063066</v>
      </c>
      <c r="O280">
        <f t="shared" ca="1" si="46"/>
        <v>1</v>
      </c>
      <c r="P280">
        <f t="shared" ca="1" si="47"/>
        <v>1</v>
      </c>
      <c r="Q280">
        <v>0</v>
      </c>
      <c r="R280">
        <f t="shared" si="48"/>
        <v>0</v>
      </c>
      <c r="S280">
        <f t="shared" si="49"/>
        <v>0.30360099999999995</v>
      </c>
    </row>
    <row r="281" spans="1:19" x14ac:dyDescent="0.2">
      <c r="A281" s="1">
        <v>0.45413031100000001</v>
      </c>
      <c r="B281">
        <f t="shared" si="40"/>
        <v>0</v>
      </c>
      <c r="C281" s="1">
        <v>0</v>
      </c>
      <c r="D281">
        <f t="shared" si="41"/>
        <v>1</v>
      </c>
      <c r="E281">
        <f t="shared" si="42"/>
        <v>0.20623433936895674</v>
      </c>
      <c r="H281" s="1">
        <v>0.45258812100000001</v>
      </c>
      <c r="I281">
        <f t="shared" si="43"/>
        <v>0</v>
      </c>
      <c r="J281">
        <f t="shared" si="44"/>
        <v>1</v>
      </c>
      <c r="K281">
        <f t="shared" si="45"/>
        <v>0.20483600727031065</v>
      </c>
      <c r="O281">
        <f t="shared" ca="1" si="46"/>
        <v>0</v>
      </c>
      <c r="P281">
        <f t="shared" ca="1" si="47"/>
        <v>1</v>
      </c>
      <c r="Q281">
        <v>0</v>
      </c>
      <c r="R281">
        <f t="shared" si="48"/>
        <v>1</v>
      </c>
      <c r="S281">
        <f t="shared" si="49"/>
        <v>0.201601</v>
      </c>
    </row>
    <row r="282" spans="1:19" x14ac:dyDescent="0.2">
      <c r="A282" s="1">
        <v>0.46250292399999998</v>
      </c>
      <c r="B282">
        <f t="shared" si="40"/>
        <v>0</v>
      </c>
      <c r="C282" s="1">
        <v>0</v>
      </c>
      <c r="D282">
        <f t="shared" si="41"/>
        <v>1</v>
      </c>
      <c r="E282">
        <f t="shared" si="42"/>
        <v>0.21390895470854976</v>
      </c>
      <c r="H282" s="1">
        <v>0.461815841</v>
      </c>
      <c r="I282">
        <f t="shared" si="43"/>
        <v>0</v>
      </c>
      <c r="J282">
        <f t="shared" si="44"/>
        <v>1</v>
      </c>
      <c r="K282">
        <f t="shared" si="45"/>
        <v>0.21327387099853728</v>
      </c>
      <c r="O282">
        <f t="shared" ca="1" si="46"/>
        <v>0</v>
      </c>
      <c r="P282">
        <f t="shared" ca="1" si="47"/>
        <v>1</v>
      </c>
      <c r="Q282">
        <v>0</v>
      </c>
      <c r="R282">
        <f t="shared" si="48"/>
        <v>1</v>
      </c>
      <c r="S282">
        <f t="shared" si="49"/>
        <v>0.201601</v>
      </c>
    </row>
    <row r="283" spans="1:19" x14ac:dyDescent="0.2">
      <c r="A283" s="1">
        <v>0.54202996299999995</v>
      </c>
      <c r="B283">
        <f t="shared" si="40"/>
        <v>1</v>
      </c>
      <c r="C283" s="1">
        <v>1</v>
      </c>
      <c r="D283">
        <f t="shared" si="41"/>
        <v>1</v>
      </c>
      <c r="E283">
        <f t="shared" si="42"/>
        <v>0.20973655478978143</v>
      </c>
      <c r="H283" s="1">
        <v>0.54414458899999996</v>
      </c>
      <c r="I283">
        <f t="shared" si="43"/>
        <v>1</v>
      </c>
      <c r="J283">
        <f t="shared" si="44"/>
        <v>1</v>
      </c>
      <c r="K283">
        <f t="shared" si="45"/>
        <v>0.20780415573797897</v>
      </c>
      <c r="O283">
        <f t="shared" ca="1" si="46"/>
        <v>1</v>
      </c>
      <c r="P283">
        <f t="shared" ca="1" si="47"/>
        <v>1</v>
      </c>
      <c r="Q283">
        <v>0</v>
      </c>
      <c r="R283">
        <f t="shared" si="48"/>
        <v>0</v>
      </c>
      <c r="S283">
        <f t="shared" si="49"/>
        <v>0.30360099999999995</v>
      </c>
    </row>
    <row r="284" spans="1:19" x14ac:dyDescent="0.2">
      <c r="A284" s="1">
        <v>0.42094000199999998</v>
      </c>
      <c r="B284">
        <f t="shared" si="40"/>
        <v>0</v>
      </c>
      <c r="C284" s="1">
        <v>1</v>
      </c>
      <c r="D284">
        <f t="shared" si="41"/>
        <v>0</v>
      </c>
      <c r="E284">
        <f t="shared" si="42"/>
        <v>0.33531048128375995</v>
      </c>
      <c r="H284" s="1">
        <v>0.41958416799999998</v>
      </c>
      <c r="I284">
        <f t="shared" si="43"/>
        <v>0</v>
      </c>
      <c r="J284">
        <f t="shared" si="44"/>
        <v>0</v>
      </c>
      <c r="K284">
        <f t="shared" si="45"/>
        <v>0.33688253803625223</v>
      </c>
      <c r="O284">
        <f t="shared" ca="1" si="46"/>
        <v>0</v>
      </c>
      <c r="P284">
        <f t="shared" ca="1" si="47"/>
        <v>0</v>
      </c>
      <c r="Q284">
        <v>0</v>
      </c>
      <c r="R284">
        <f t="shared" si="48"/>
        <v>0</v>
      </c>
      <c r="S284">
        <f t="shared" si="49"/>
        <v>0.30360099999999995</v>
      </c>
    </row>
    <row r="285" spans="1:19" x14ac:dyDescent="0.2">
      <c r="A285" s="1">
        <v>0.447073528</v>
      </c>
      <c r="B285">
        <f t="shared" si="40"/>
        <v>0</v>
      </c>
      <c r="C285" s="1">
        <v>1</v>
      </c>
      <c r="D285">
        <f t="shared" si="41"/>
        <v>0</v>
      </c>
      <c r="E285">
        <f t="shared" si="42"/>
        <v>0.30572768343836676</v>
      </c>
      <c r="H285" s="1">
        <v>0.445050801</v>
      </c>
      <c r="I285">
        <f t="shared" si="43"/>
        <v>0</v>
      </c>
      <c r="J285">
        <f t="shared" si="44"/>
        <v>0</v>
      </c>
      <c r="K285">
        <f t="shared" si="45"/>
        <v>0.30796861347074156</v>
      </c>
      <c r="O285">
        <f t="shared" ca="1" si="46"/>
        <v>0</v>
      </c>
      <c r="P285">
        <f t="shared" ca="1" si="47"/>
        <v>0</v>
      </c>
      <c r="Q285">
        <v>0</v>
      </c>
      <c r="R285">
        <f t="shared" si="48"/>
        <v>0</v>
      </c>
      <c r="S285">
        <f t="shared" si="49"/>
        <v>0.30360099999999995</v>
      </c>
    </row>
    <row r="286" spans="1:19" x14ac:dyDescent="0.2">
      <c r="A286" s="1">
        <v>0.34699170600000001</v>
      </c>
      <c r="B286">
        <f t="shared" si="40"/>
        <v>0</v>
      </c>
      <c r="C286" s="1">
        <v>0</v>
      </c>
      <c r="D286">
        <f t="shared" si="41"/>
        <v>1</v>
      </c>
      <c r="E286">
        <f t="shared" si="42"/>
        <v>0.12040324403279044</v>
      </c>
      <c r="H286" s="1">
        <v>0.34625499399999998</v>
      </c>
      <c r="I286">
        <f t="shared" si="43"/>
        <v>0</v>
      </c>
      <c r="J286">
        <f t="shared" si="44"/>
        <v>1</v>
      </c>
      <c r="K286">
        <f t="shared" si="45"/>
        <v>0.11989252086994003</v>
      </c>
      <c r="O286">
        <f t="shared" ca="1" si="46"/>
        <v>0</v>
      </c>
      <c r="P286">
        <f t="shared" ca="1" si="47"/>
        <v>1</v>
      </c>
      <c r="Q286">
        <v>0</v>
      </c>
      <c r="R286">
        <f t="shared" si="48"/>
        <v>1</v>
      </c>
      <c r="S286">
        <f t="shared" si="49"/>
        <v>0.201601</v>
      </c>
    </row>
    <row r="287" spans="1:19" x14ac:dyDescent="0.2">
      <c r="A287" s="1">
        <v>0.45741749300000001</v>
      </c>
      <c r="B287">
        <f t="shared" si="40"/>
        <v>0</v>
      </c>
      <c r="C287" s="1">
        <v>0</v>
      </c>
      <c r="D287">
        <f t="shared" si="41"/>
        <v>1</v>
      </c>
      <c r="E287">
        <f t="shared" si="42"/>
        <v>0.20923076290240505</v>
      </c>
      <c r="H287" s="1">
        <v>0.45810752100000002</v>
      </c>
      <c r="I287">
        <f t="shared" si="43"/>
        <v>0</v>
      </c>
      <c r="J287">
        <f t="shared" si="44"/>
        <v>1</v>
      </c>
      <c r="K287">
        <f t="shared" si="45"/>
        <v>0.20986250079676547</v>
      </c>
      <c r="O287">
        <f t="shared" ca="1" si="46"/>
        <v>0</v>
      </c>
      <c r="P287">
        <f t="shared" ca="1" si="47"/>
        <v>1</v>
      </c>
      <c r="Q287">
        <v>0</v>
      </c>
      <c r="R287">
        <f t="shared" si="48"/>
        <v>1</v>
      </c>
      <c r="S287">
        <f t="shared" si="49"/>
        <v>0.201601</v>
      </c>
    </row>
    <row r="288" spans="1:19" x14ac:dyDescent="0.2">
      <c r="A288" s="1">
        <v>0.50072583199999998</v>
      </c>
      <c r="B288">
        <f t="shared" si="40"/>
        <v>1</v>
      </c>
      <c r="C288" s="1">
        <v>1</v>
      </c>
      <c r="D288">
        <f t="shared" si="41"/>
        <v>1</v>
      </c>
      <c r="E288">
        <f t="shared" si="42"/>
        <v>0.24927469483209225</v>
      </c>
      <c r="H288" s="1">
        <v>0.50163942699999997</v>
      </c>
      <c r="I288">
        <f t="shared" si="43"/>
        <v>1</v>
      </c>
      <c r="J288">
        <f t="shared" si="44"/>
        <v>1</v>
      </c>
      <c r="K288">
        <f t="shared" si="45"/>
        <v>0.24836326072088835</v>
      </c>
      <c r="O288">
        <f t="shared" ca="1" si="46"/>
        <v>1</v>
      </c>
      <c r="P288">
        <f t="shared" ca="1" si="47"/>
        <v>1</v>
      </c>
      <c r="Q288">
        <v>0</v>
      </c>
      <c r="R288">
        <f t="shared" si="48"/>
        <v>0</v>
      </c>
      <c r="S288">
        <f t="shared" si="49"/>
        <v>0.30360099999999995</v>
      </c>
    </row>
    <row r="289" spans="1:19" x14ac:dyDescent="0.2">
      <c r="A289" s="1">
        <v>0.47047401999999999</v>
      </c>
      <c r="B289">
        <f t="shared" si="40"/>
        <v>0</v>
      </c>
      <c r="C289" s="1">
        <v>1</v>
      </c>
      <c r="D289">
        <f t="shared" si="41"/>
        <v>0</v>
      </c>
      <c r="E289">
        <f t="shared" si="42"/>
        <v>0.28039776349496048</v>
      </c>
      <c r="H289" s="1">
        <v>0.47183578500000001</v>
      </c>
      <c r="I289">
        <f t="shared" si="43"/>
        <v>0</v>
      </c>
      <c r="J289">
        <f t="shared" si="44"/>
        <v>0</v>
      </c>
      <c r="K289">
        <f t="shared" si="45"/>
        <v>0.27895743800656619</v>
      </c>
      <c r="O289">
        <f t="shared" ca="1" si="46"/>
        <v>1</v>
      </c>
      <c r="P289">
        <f t="shared" ca="1" si="47"/>
        <v>1</v>
      </c>
      <c r="Q289">
        <v>0</v>
      </c>
      <c r="R289">
        <f t="shared" si="48"/>
        <v>0</v>
      </c>
      <c r="S289">
        <f t="shared" si="49"/>
        <v>0.30360099999999995</v>
      </c>
    </row>
    <row r="290" spans="1:19" x14ac:dyDescent="0.2">
      <c r="A290" s="1">
        <v>0.59404391999999995</v>
      </c>
      <c r="B290">
        <f t="shared" si="40"/>
        <v>1</v>
      </c>
      <c r="C290" s="1">
        <v>0</v>
      </c>
      <c r="D290">
        <f t="shared" si="41"/>
        <v>0</v>
      </c>
      <c r="E290">
        <f t="shared" si="42"/>
        <v>0.35288817888896634</v>
      </c>
      <c r="H290" s="1">
        <v>0.59601352399999996</v>
      </c>
      <c r="I290">
        <f t="shared" si="43"/>
        <v>1</v>
      </c>
      <c r="J290">
        <f t="shared" si="44"/>
        <v>0</v>
      </c>
      <c r="K290">
        <f t="shared" si="45"/>
        <v>0.35523212079089855</v>
      </c>
      <c r="O290">
        <f t="shared" ca="1" si="46"/>
        <v>1</v>
      </c>
      <c r="P290">
        <f t="shared" ca="1" si="47"/>
        <v>0</v>
      </c>
      <c r="Q290">
        <v>0</v>
      </c>
      <c r="R290">
        <f t="shared" si="48"/>
        <v>1</v>
      </c>
      <c r="S290">
        <f t="shared" si="49"/>
        <v>0.201601</v>
      </c>
    </row>
    <row r="291" spans="1:19" x14ac:dyDescent="0.2">
      <c r="A291" s="1">
        <v>0.43802442400000002</v>
      </c>
      <c r="B291">
        <f t="shared" si="40"/>
        <v>0</v>
      </c>
      <c r="C291" s="1">
        <v>1</v>
      </c>
      <c r="D291">
        <f t="shared" si="41"/>
        <v>0</v>
      </c>
      <c r="E291">
        <f t="shared" si="42"/>
        <v>0.31581654802053183</v>
      </c>
      <c r="H291" s="1">
        <v>0.43722451099999998</v>
      </c>
      <c r="I291">
        <f t="shared" si="43"/>
        <v>0</v>
      </c>
      <c r="J291">
        <f t="shared" si="44"/>
        <v>0</v>
      </c>
      <c r="K291">
        <f t="shared" si="45"/>
        <v>0.31671625101918921</v>
      </c>
      <c r="O291">
        <f t="shared" ca="1" si="46"/>
        <v>1</v>
      </c>
      <c r="P291">
        <f t="shared" ca="1" si="47"/>
        <v>1</v>
      </c>
      <c r="Q291">
        <v>0</v>
      </c>
      <c r="R291">
        <f t="shared" si="48"/>
        <v>0</v>
      </c>
      <c r="S291">
        <f t="shared" si="49"/>
        <v>0.30360099999999995</v>
      </c>
    </row>
    <row r="292" spans="1:19" x14ac:dyDescent="0.2">
      <c r="A292" s="1">
        <v>0.49543444199999997</v>
      </c>
      <c r="B292">
        <f t="shared" si="40"/>
        <v>0</v>
      </c>
      <c r="C292" s="1">
        <v>1</v>
      </c>
      <c r="D292">
        <f t="shared" si="41"/>
        <v>0</v>
      </c>
      <c r="E292">
        <f t="shared" si="42"/>
        <v>0.25458640231985141</v>
      </c>
      <c r="H292" s="1">
        <v>0.49506580500000003</v>
      </c>
      <c r="I292">
        <f t="shared" si="43"/>
        <v>0</v>
      </c>
      <c r="J292">
        <f t="shared" si="44"/>
        <v>0</v>
      </c>
      <c r="K292">
        <f t="shared" si="45"/>
        <v>0.25495854128029793</v>
      </c>
      <c r="O292">
        <f t="shared" ca="1" si="46"/>
        <v>0</v>
      </c>
      <c r="P292">
        <f t="shared" ca="1" si="47"/>
        <v>0</v>
      </c>
      <c r="Q292">
        <v>0</v>
      </c>
      <c r="R292">
        <f t="shared" si="48"/>
        <v>0</v>
      </c>
      <c r="S292">
        <f t="shared" si="49"/>
        <v>0.30360099999999995</v>
      </c>
    </row>
    <row r="293" spans="1:19" x14ac:dyDescent="0.2">
      <c r="A293" s="1">
        <v>0.40353066599999998</v>
      </c>
      <c r="B293">
        <f t="shared" si="40"/>
        <v>0</v>
      </c>
      <c r="C293" s="1">
        <v>1</v>
      </c>
      <c r="D293">
        <f t="shared" si="41"/>
        <v>0</v>
      </c>
      <c r="E293">
        <f t="shared" si="42"/>
        <v>0.3557756664024036</v>
      </c>
      <c r="H293" s="1">
        <v>0.40171395199999999</v>
      </c>
      <c r="I293">
        <f t="shared" si="43"/>
        <v>0</v>
      </c>
      <c r="J293">
        <f t="shared" si="44"/>
        <v>0</v>
      </c>
      <c r="K293">
        <f t="shared" si="45"/>
        <v>0.35794619523145838</v>
      </c>
      <c r="O293">
        <f t="shared" ca="1" si="46"/>
        <v>0</v>
      </c>
      <c r="P293">
        <f t="shared" ca="1" si="47"/>
        <v>0</v>
      </c>
      <c r="Q293">
        <v>0</v>
      </c>
      <c r="R293">
        <f t="shared" si="48"/>
        <v>0</v>
      </c>
      <c r="S293">
        <f t="shared" si="49"/>
        <v>0.30360099999999995</v>
      </c>
    </row>
    <row r="294" spans="1:19" x14ac:dyDescent="0.2">
      <c r="A294" s="1">
        <v>0.46531966200000002</v>
      </c>
      <c r="B294">
        <f t="shared" si="40"/>
        <v>0</v>
      </c>
      <c r="C294" s="1">
        <v>1</v>
      </c>
      <c r="D294">
        <f t="shared" si="41"/>
        <v>0</v>
      </c>
      <c r="E294">
        <f t="shared" si="42"/>
        <v>0.28588306384379431</v>
      </c>
      <c r="H294" s="1">
        <v>0.46298487199999999</v>
      </c>
      <c r="I294">
        <f t="shared" si="43"/>
        <v>0</v>
      </c>
      <c r="J294">
        <f t="shared" si="44"/>
        <v>0</v>
      </c>
      <c r="K294">
        <f t="shared" si="45"/>
        <v>0.28838524770085633</v>
      </c>
      <c r="O294">
        <f t="shared" ca="1" si="46"/>
        <v>1</v>
      </c>
      <c r="P294">
        <f t="shared" ca="1" si="47"/>
        <v>1</v>
      </c>
      <c r="Q294">
        <v>0</v>
      </c>
      <c r="R294">
        <f t="shared" si="48"/>
        <v>0</v>
      </c>
      <c r="S294">
        <f t="shared" si="49"/>
        <v>0.30360099999999995</v>
      </c>
    </row>
    <row r="295" spans="1:19" x14ac:dyDescent="0.2">
      <c r="A295" s="1">
        <v>0.53315215100000002</v>
      </c>
      <c r="B295">
        <f t="shared" si="40"/>
        <v>1</v>
      </c>
      <c r="C295" s="1">
        <v>0</v>
      </c>
      <c r="D295">
        <f t="shared" si="41"/>
        <v>0</v>
      </c>
      <c r="E295">
        <f t="shared" si="42"/>
        <v>0.2842512161159268</v>
      </c>
      <c r="H295" s="1">
        <v>0.53320310400000004</v>
      </c>
      <c r="I295">
        <f t="shared" si="43"/>
        <v>1</v>
      </c>
      <c r="J295">
        <f t="shared" si="44"/>
        <v>0</v>
      </c>
      <c r="K295">
        <f t="shared" si="45"/>
        <v>0.28430555011523484</v>
      </c>
      <c r="O295">
        <f t="shared" ca="1" si="46"/>
        <v>1</v>
      </c>
      <c r="P295">
        <f t="shared" ca="1" si="47"/>
        <v>0</v>
      </c>
      <c r="Q295">
        <v>0</v>
      </c>
      <c r="R295">
        <f t="shared" si="48"/>
        <v>1</v>
      </c>
      <c r="S295">
        <f t="shared" si="49"/>
        <v>0.201601</v>
      </c>
    </row>
    <row r="296" spans="1:19" x14ac:dyDescent="0.2">
      <c r="A296" s="1">
        <v>0.58179183300000004</v>
      </c>
      <c r="B296">
        <f t="shared" si="40"/>
        <v>1</v>
      </c>
      <c r="C296" s="1">
        <v>0</v>
      </c>
      <c r="D296">
        <f t="shared" si="41"/>
        <v>0</v>
      </c>
      <c r="E296">
        <f t="shared" si="42"/>
        <v>0.33848173694549993</v>
      </c>
      <c r="H296" s="1">
        <v>0.58322388300000005</v>
      </c>
      <c r="I296">
        <f t="shared" si="43"/>
        <v>1</v>
      </c>
      <c r="J296">
        <f t="shared" si="44"/>
        <v>0</v>
      </c>
      <c r="K296">
        <f t="shared" si="45"/>
        <v>0.34015009770159776</v>
      </c>
      <c r="O296">
        <f t="shared" ca="1" si="46"/>
        <v>0</v>
      </c>
      <c r="P296">
        <f t="shared" ca="1" si="47"/>
        <v>1</v>
      </c>
      <c r="Q296">
        <v>0</v>
      </c>
      <c r="R296">
        <f t="shared" si="48"/>
        <v>1</v>
      </c>
      <c r="S296">
        <f t="shared" si="49"/>
        <v>0.201601</v>
      </c>
    </row>
    <row r="297" spans="1:19" x14ac:dyDescent="0.2">
      <c r="A297" s="1">
        <v>0.46452710800000002</v>
      </c>
      <c r="B297">
        <f t="shared" si="40"/>
        <v>0</v>
      </c>
      <c r="C297" s="1">
        <v>0</v>
      </c>
      <c r="D297">
        <f t="shared" si="41"/>
        <v>1</v>
      </c>
      <c r="E297">
        <f t="shared" si="42"/>
        <v>0.2157854340668437</v>
      </c>
      <c r="H297" s="1">
        <v>0.46309320500000001</v>
      </c>
      <c r="I297">
        <f t="shared" si="43"/>
        <v>0</v>
      </c>
      <c r="J297">
        <f t="shared" si="44"/>
        <v>1</v>
      </c>
      <c r="K297">
        <f t="shared" si="45"/>
        <v>0.21445531651717203</v>
      </c>
      <c r="O297">
        <f t="shared" ca="1" si="46"/>
        <v>1</v>
      </c>
      <c r="P297">
        <f t="shared" ca="1" si="47"/>
        <v>0</v>
      </c>
      <c r="Q297">
        <v>0</v>
      </c>
      <c r="R297">
        <f t="shared" si="48"/>
        <v>1</v>
      </c>
      <c r="S297">
        <f t="shared" si="49"/>
        <v>0.201601</v>
      </c>
    </row>
    <row r="298" spans="1:19" x14ac:dyDescent="0.2">
      <c r="A298" s="1">
        <v>0.50651912099999996</v>
      </c>
      <c r="B298">
        <f t="shared" si="40"/>
        <v>1</v>
      </c>
      <c r="C298" s="1">
        <v>1</v>
      </c>
      <c r="D298">
        <f t="shared" si="41"/>
        <v>1</v>
      </c>
      <c r="E298">
        <f t="shared" si="42"/>
        <v>0.24352337793861267</v>
      </c>
      <c r="H298" s="1">
        <v>0.50689730300000002</v>
      </c>
      <c r="I298">
        <f t="shared" si="43"/>
        <v>1</v>
      </c>
      <c r="J298">
        <f t="shared" si="44"/>
        <v>1</v>
      </c>
      <c r="K298">
        <f t="shared" si="45"/>
        <v>0.2431502697886738</v>
      </c>
      <c r="O298">
        <f t="shared" ca="1" si="46"/>
        <v>0</v>
      </c>
      <c r="P298">
        <f t="shared" ca="1" si="47"/>
        <v>0</v>
      </c>
      <c r="Q298">
        <v>0</v>
      </c>
      <c r="R298">
        <f t="shared" si="48"/>
        <v>0</v>
      </c>
      <c r="S298">
        <f t="shared" si="49"/>
        <v>0.30360099999999995</v>
      </c>
    </row>
    <row r="299" spans="1:19" x14ac:dyDescent="0.2">
      <c r="A299" s="1">
        <v>0.53626523800000003</v>
      </c>
      <c r="B299">
        <f t="shared" si="40"/>
        <v>1</v>
      </c>
      <c r="C299" s="1">
        <v>1</v>
      </c>
      <c r="D299">
        <f t="shared" si="41"/>
        <v>1</v>
      </c>
      <c r="E299">
        <f t="shared" si="42"/>
        <v>0.21504992948719662</v>
      </c>
      <c r="H299" s="1">
        <v>0.53687273000000002</v>
      </c>
      <c r="I299">
        <f t="shared" si="43"/>
        <v>1</v>
      </c>
      <c r="J299">
        <f t="shared" si="44"/>
        <v>1</v>
      </c>
      <c r="K299">
        <f t="shared" si="45"/>
        <v>0.21448686821765289</v>
      </c>
      <c r="O299">
        <f t="shared" ca="1" si="46"/>
        <v>1</v>
      </c>
      <c r="P299">
        <f t="shared" ca="1" si="47"/>
        <v>1</v>
      </c>
      <c r="Q299">
        <v>0</v>
      </c>
      <c r="R299">
        <f t="shared" si="48"/>
        <v>0</v>
      </c>
      <c r="S299">
        <f t="shared" si="49"/>
        <v>0.30360099999999995</v>
      </c>
    </row>
    <row r="300" spans="1:19" x14ac:dyDescent="0.2">
      <c r="A300" s="1">
        <v>0.46827004500000002</v>
      </c>
      <c r="B300">
        <f t="shared" si="40"/>
        <v>0</v>
      </c>
      <c r="C300" s="1">
        <v>1</v>
      </c>
      <c r="D300">
        <f t="shared" si="41"/>
        <v>0</v>
      </c>
      <c r="E300">
        <f t="shared" si="42"/>
        <v>0.28273674504430202</v>
      </c>
      <c r="H300" s="1">
        <v>0.467386107</v>
      </c>
      <c r="I300">
        <f t="shared" si="43"/>
        <v>0</v>
      </c>
      <c r="J300">
        <f t="shared" si="44"/>
        <v>0</v>
      </c>
      <c r="K300">
        <f t="shared" si="45"/>
        <v>0.2836775590166154</v>
      </c>
      <c r="O300">
        <f t="shared" ca="1" si="46"/>
        <v>0</v>
      </c>
      <c r="P300">
        <f t="shared" ca="1" si="47"/>
        <v>0</v>
      </c>
      <c r="Q300">
        <v>0</v>
      </c>
      <c r="R300">
        <f t="shared" si="48"/>
        <v>0</v>
      </c>
      <c r="S300">
        <f t="shared" si="49"/>
        <v>0.30360099999999995</v>
      </c>
    </row>
    <row r="301" spans="1:19" x14ac:dyDescent="0.2">
      <c r="A301" s="1">
        <v>0.42769803899999997</v>
      </c>
      <c r="B301">
        <f t="shared" si="40"/>
        <v>0</v>
      </c>
      <c r="C301" s="1">
        <v>0</v>
      </c>
      <c r="D301">
        <f t="shared" si="41"/>
        <v>1</v>
      </c>
      <c r="E301">
        <f t="shared" si="42"/>
        <v>0.18292561256444551</v>
      </c>
      <c r="H301" s="1">
        <v>0.42624866500000003</v>
      </c>
      <c r="I301">
        <f t="shared" si="43"/>
        <v>0</v>
      </c>
      <c r="J301">
        <f t="shared" si="44"/>
        <v>1</v>
      </c>
      <c r="K301">
        <f t="shared" si="45"/>
        <v>0.18168792441428225</v>
      </c>
      <c r="O301">
        <f t="shared" ca="1" si="46"/>
        <v>0</v>
      </c>
      <c r="P301">
        <f t="shared" ca="1" si="47"/>
        <v>1</v>
      </c>
      <c r="Q301">
        <v>0</v>
      </c>
      <c r="R301">
        <f t="shared" si="48"/>
        <v>1</v>
      </c>
      <c r="S301">
        <f t="shared" si="49"/>
        <v>0.201601</v>
      </c>
    </row>
    <row r="302" spans="1:19" x14ac:dyDescent="0.2">
      <c r="A302" s="1">
        <v>0.46625155600000001</v>
      </c>
      <c r="B302">
        <f t="shared" si="40"/>
        <v>0</v>
      </c>
      <c r="C302" s="1">
        <v>1</v>
      </c>
      <c r="D302">
        <f t="shared" si="41"/>
        <v>0</v>
      </c>
      <c r="E302">
        <f t="shared" si="42"/>
        <v>0.28488740147242114</v>
      </c>
      <c r="H302" s="1">
        <v>0.46740692700000003</v>
      </c>
      <c r="I302">
        <f t="shared" si="43"/>
        <v>0</v>
      </c>
      <c r="J302">
        <f t="shared" si="44"/>
        <v>0</v>
      </c>
      <c r="K302">
        <f t="shared" si="45"/>
        <v>0.28365538140758323</v>
      </c>
      <c r="O302">
        <f t="shared" ca="1" si="46"/>
        <v>0</v>
      </c>
      <c r="P302">
        <f t="shared" ca="1" si="47"/>
        <v>0</v>
      </c>
      <c r="Q302">
        <v>0</v>
      </c>
      <c r="R302">
        <f t="shared" si="48"/>
        <v>0</v>
      </c>
      <c r="S302">
        <f t="shared" si="49"/>
        <v>0.30360099999999995</v>
      </c>
    </row>
    <row r="303" spans="1:19" x14ac:dyDescent="0.2">
      <c r="A303" s="1">
        <v>0.48486115400000002</v>
      </c>
      <c r="B303">
        <f t="shared" si="40"/>
        <v>0</v>
      </c>
      <c r="C303" s="1">
        <v>1</v>
      </c>
      <c r="D303">
        <f t="shared" si="41"/>
        <v>0</v>
      </c>
      <c r="E303">
        <f t="shared" si="42"/>
        <v>0.26536803065821163</v>
      </c>
      <c r="H303" s="1">
        <v>0.48433563499999999</v>
      </c>
      <c r="I303">
        <f t="shared" si="43"/>
        <v>0</v>
      </c>
      <c r="J303">
        <f t="shared" si="44"/>
        <v>0</v>
      </c>
      <c r="K303">
        <f t="shared" si="45"/>
        <v>0.26590973733085321</v>
      </c>
      <c r="O303">
        <f t="shared" ca="1" si="46"/>
        <v>0</v>
      </c>
      <c r="P303">
        <f t="shared" ca="1" si="47"/>
        <v>0</v>
      </c>
      <c r="Q303">
        <v>0</v>
      </c>
      <c r="R303">
        <f t="shared" si="48"/>
        <v>0</v>
      </c>
      <c r="S303">
        <f t="shared" si="49"/>
        <v>0.30360099999999995</v>
      </c>
    </row>
    <row r="304" spans="1:19" x14ac:dyDescent="0.2">
      <c r="A304" s="1">
        <v>0.61576610899999995</v>
      </c>
      <c r="B304">
        <f t="shared" si="40"/>
        <v>1</v>
      </c>
      <c r="C304" s="1">
        <v>0</v>
      </c>
      <c r="D304">
        <f t="shared" si="41"/>
        <v>0</v>
      </c>
      <c r="E304">
        <f t="shared" si="42"/>
        <v>0.3791679009929998</v>
      </c>
      <c r="H304" s="1">
        <v>0.61755739200000004</v>
      </c>
      <c r="I304">
        <f t="shared" si="43"/>
        <v>1</v>
      </c>
      <c r="J304">
        <f t="shared" si="44"/>
        <v>0</v>
      </c>
      <c r="K304">
        <f t="shared" si="45"/>
        <v>0.38137713241384169</v>
      </c>
      <c r="O304">
        <f t="shared" ca="1" si="46"/>
        <v>0</v>
      </c>
      <c r="P304">
        <f t="shared" ca="1" si="47"/>
        <v>1</v>
      </c>
      <c r="Q304">
        <v>0</v>
      </c>
      <c r="R304">
        <f t="shared" si="48"/>
        <v>1</v>
      </c>
      <c r="S304">
        <f t="shared" si="49"/>
        <v>0.201601</v>
      </c>
    </row>
    <row r="305" spans="1:19" x14ac:dyDescent="0.2">
      <c r="A305" s="1">
        <v>0.409478073</v>
      </c>
      <c r="B305">
        <f t="shared" si="40"/>
        <v>0</v>
      </c>
      <c r="C305" s="1">
        <v>0</v>
      </c>
      <c r="D305">
        <f t="shared" si="41"/>
        <v>1</v>
      </c>
      <c r="E305">
        <f t="shared" si="42"/>
        <v>0.16767229226779332</v>
      </c>
      <c r="H305" s="1">
        <v>0.40832604099999997</v>
      </c>
      <c r="I305">
        <f t="shared" si="43"/>
        <v>0</v>
      </c>
      <c r="J305">
        <f t="shared" si="44"/>
        <v>1</v>
      </c>
      <c r="K305">
        <f t="shared" si="45"/>
        <v>0.16673015575873365</v>
      </c>
      <c r="O305">
        <f t="shared" ca="1" si="46"/>
        <v>0</v>
      </c>
      <c r="P305">
        <f t="shared" ca="1" si="47"/>
        <v>1</v>
      </c>
      <c r="Q305">
        <v>0</v>
      </c>
      <c r="R305">
        <f t="shared" si="48"/>
        <v>1</v>
      </c>
      <c r="S305">
        <f t="shared" si="49"/>
        <v>0.201601</v>
      </c>
    </row>
    <row r="306" spans="1:19" x14ac:dyDescent="0.2">
      <c r="A306" s="1">
        <v>0.374214135</v>
      </c>
      <c r="B306">
        <f t="shared" si="40"/>
        <v>0</v>
      </c>
      <c r="C306" s="1">
        <v>0</v>
      </c>
      <c r="D306">
        <f t="shared" si="41"/>
        <v>1</v>
      </c>
      <c r="E306">
        <f t="shared" si="42"/>
        <v>0.14003621883379821</v>
      </c>
      <c r="H306" s="1">
        <v>0.372352711</v>
      </c>
      <c r="I306">
        <f t="shared" si="43"/>
        <v>0</v>
      </c>
      <c r="J306">
        <f t="shared" si="44"/>
        <v>1</v>
      </c>
      <c r="K306">
        <f t="shared" si="45"/>
        <v>0.13864654138904953</v>
      </c>
      <c r="O306">
        <f t="shared" ca="1" si="46"/>
        <v>0</v>
      </c>
      <c r="P306">
        <f t="shared" ca="1" si="47"/>
        <v>1</v>
      </c>
      <c r="Q306">
        <v>0</v>
      </c>
      <c r="R306">
        <f t="shared" si="48"/>
        <v>1</v>
      </c>
      <c r="S306">
        <f t="shared" si="49"/>
        <v>0.201601</v>
      </c>
    </row>
    <row r="307" spans="1:19" x14ac:dyDescent="0.2">
      <c r="A307" s="1">
        <v>0.39949088500000002</v>
      </c>
      <c r="B307">
        <f t="shared" si="40"/>
        <v>0</v>
      </c>
      <c r="C307" s="1">
        <v>1</v>
      </c>
      <c r="D307">
        <f t="shared" si="41"/>
        <v>0</v>
      </c>
      <c r="E307">
        <f t="shared" si="42"/>
        <v>0.36061119719808316</v>
      </c>
      <c r="H307" s="1">
        <v>0.39700713500000001</v>
      </c>
      <c r="I307">
        <f t="shared" si="43"/>
        <v>0</v>
      </c>
      <c r="J307">
        <f t="shared" si="44"/>
        <v>0</v>
      </c>
      <c r="K307">
        <f t="shared" si="45"/>
        <v>0.36360039524090826</v>
      </c>
      <c r="O307">
        <f t="shared" ca="1" si="46"/>
        <v>1</v>
      </c>
      <c r="P307">
        <f t="shared" ca="1" si="47"/>
        <v>1</v>
      </c>
      <c r="Q307">
        <v>0</v>
      </c>
      <c r="R307">
        <f t="shared" si="48"/>
        <v>0</v>
      </c>
      <c r="S307">
        <f t="shared" si="49"/>
        <v>0.30360099999999995</v>
      </c>
    </row>
    <row r="308" spans="1:19" x14ac:dyDescent="0.2">
      <c r="A308" s="1">
        <v>0.541181774</v>
      </c>
      <c r="B308">
        <f t="shared" si="40"/>
        <v>1</v>
      </c>
      <c r="C308" s="1">
        <v>0</v>
      </c>
      <c r="D308">
        <f t="shared" si="41"/>
        <v>0</v>
      </c>
      <c r="E308">
        <f t="shared" si="42"/>
        <v>0.29287771250978706</v>
      </c>
      <c r="H308" s="1">
        <v>0.54192308600000005</v>
      </c>
      <c r="I308">
        <f t="shared" si="43"/>
        <v>1</v>
      </c>
      <c r="J308">
        <f t="shared" si="44"/>
        <v>0</v>
      </c>
      <c r="K308">
        <f t="shared" si="45"/>
        <v>0.29368063113976345</v>
      </c>
      <c r="O308">
        <f t="shared" ca="1" si="46"/>
        <v>1</v>
      </c>
      <c r="P308">
        <f t="shared" ca="1" si="47"/>
        <v>0</v>
      </c>
      <c r="Q308">
        <v>0</v>
      </c>
      <c r="R308">
        <f t="shared" si="48"/>
        <v>1</v>
      </c>
      <c r="S308">
        <f t="shared" si="49"/>
        <v>0.201601</v>
      </c>
    </row>
    <row r="309" spans="1:19" x14ac:dyDescent="0.2">
      <c r="A309" s="1">
        <v>0.40480844199999999</v>
      </c>
      <c r="B309">
        <f t="shared" si="40"/>
        <v>0</v>
      </c>
      <c r="C309" s="1">
        <v>1</v>
      </c>
      <c r="D309">
        <f t="shared" si="41"/>
        <v>0</v>
      </c>
      <c r="E309">
        <f t="shared" si="42"/>
        <v>0.35425299071446736</v>
      </c>
      <c r="H309" s="1">
        <v>0.402991406</v>
      </c>
      <c r="I309">
        <f t="shared" si="43"/>
        <v>0</v>
      </c>
      <c r="J309">
        <f t="shared" si="44"/>
        <v>0</v>
      </c>
      <c r="K309">
        <f t="shared" si="45"/>
        <v>0.35641926130985691</v>
      </c>
      <c r="O309">
        <f t="shared" ca="1" si="46"/>
        <v>1</v>
      </c>
      <c r="P309">
        <f t="shared" ca="1" si="47"/>
        <v>1</v>
      </c>
      <c r="Q309">
        <v>0</v>
      </c>
      <c r="R309">
        <f t="shared" si="48"/>
        <v>0</v>
      </c>
      <c r="S309">
        <f t="shared" si="49"/>
        <v>0.30360099999999995</v>
      </c>
    </row>
    <row r="310" spans="1:19" x14ac:dyDescent="0.2">
      <c r="A310" s="1">
        <v>0.41228052900000001</v>
      </c>
      <c r="B310">
        <f t="shared" si="40"/>
        <v>0</v>
      </c>
      <c r="C310" s="1">
        <v>1</v>
      </c>
      <c r="D310">
        <f t="shared" si="41"/>
        <v>0</v>
      </c>
      <c r="E310">
        <f t="shared" si="42"/>
        <v>0.34541417659251983</v>
      </c>
      <c r="H310" s="1">
        <v>0.41046012399999998</v>
      </c>
      <c r="I310">
        <f t="shared" si="43"/>
        <v>0</v>
      </c>
      <c r="J310">
        <f t="shared" si="44"/>
        <v>0</v>
      </c>
      <c r="K310">
        <f t="shared" si="45"/>
        <v>0.34755726539409537</v>
      </c>
      <c r="O310">
        <f t="shared" ca="1" si="46"/>
        <v>1</v>
      </c>
      <c r="P310">
        <f t="shared" ca="1" si="47"/>
        <v>1</v>
      </c>
      <c r="Q310">
        <v>0</v>
      </c>
      <c r="R310">
        <f t="shared" si="48"/>
        <v>0</v>
      </c>
      <c r="S310">
        <f t="shared" si="49"/>
        <v>0.30360099999999995</v>
      </c>
    </row>
    <row r="311" spans="1:19" x14ac:dyDescent="0.2">
      <c r="A311" s="1">
        <v>0.58343257699999995</v>
      </c>
      <c r="B311">
        <f t="shared" si="40"/>
        <v>1</v>
      </c>
      <c r="C311" s="1">
        <v>1</v>
      </c>
      <c r="D311">
        <f t="shared" si="41"/>
        <v>1</v>
      </c>
      <c r="E311">
        <f t="shared" si="42"/>
        <v>0.17352841790486098</v>
      </c>
      <c r="H311" s="1">
        <v>0.58529257400000001</v>
      </c>
      <c r="I311">
        <f t="shared" si="43"/>
        <v>1</v>
      </c>
      <c r="J311">
        <f t="shared" si="44"/>
        <v>1</v>
      </c>
      <c r="K311">
        <f t="shared" si="45"/>
        <v>0.17198224917954547</v>
      </c>
      <c r="O311">
        <f t="shared" ca="1" si="46"/>
        <v>0</v>
      </c>
      <c r="P311">
        <f t="shared" ca="1" si="47"/>
        <v>0</v>
      </c>
      <c r="Q311">
        <v>0</v>
      </c>
      <c r="R311">
        <f t="shared" si="48"/>
        <v>0</v>
      </c>
      <c r="S311">
        <f t="shared" si="49"/>
        <v>0.30360099999999995</v>
      </c>
    </row>
    <row r="312" spans="1:19" x14ac:dyDescent="0.2">
      <c r="A312" s="1">
        <v>0.443446654</v>
      </c>
      <c r="B312">
        <f t="shared" si="40"/>
        <v>0</v>
      </c>
      <c r="C312" s="1">
        <v>0</v>
      </c>
      <c r="D312">
        <f t="shared" si="41"/>
        <v>1</v>
      </c>
      <c r="E312">
        <f t="shared" si="42"/>
        <v>0.1966449349437957</v>
      </c>
      <c r="H312" s="1">
        <v>0.44202681199999999</v>
      </c>
      <c r="I312">
        <f t="shared" si="43"/>
        <v>0</v>
      </c>
      <c r="J312">
        <f t="shared" si="44"/>
        <v>1</v>
      </c>
      <c r="K312">
        <f t="shared" si="45"/>
        <v>0.19538770252688334</v>
      </c>
      <c r="O312">
        <f t="shared" ca="1" si="46"/>
        <v>0</v>
      </c>
      <c r="P312">
        <f t="shared" ca="1" si="47"/>
        <v>1</v>
      </c>
      <c r="Q312">
        <v>0</v>
      </c>
      <c r="R312">
        <f t="shared" si="48"/>
        <v>1</v>
      </c>
      <c r="S312">
        <f t="shared" si="49"/>
        <v>0.201601</v>
      </c>
    </row>
    <row r="313" spans="1:19" x14ac:dyDescent="0.2">
      <c r="A313" s="1">
        <v>0.57003066400000002</v>
      </c>
      <c r="B313">
        <f t="shared" si="40"/>
        <v>1</v>
      </c>
      <c r="C313" s="1">
        <v>0</v>
      </c>
      <c r="D313">
        <f t="shared" si="41"/>
        <v>0</v>
      </c>
      <c r="E313">
        <f t="shared" si="42"/>
        <v>0.32493495790028093</v>
      </c>
      <c r="H313" s="1">
        <v>0.57300744999999997</v>
      </c>
      <c r="I313">
        <f t="shared" si="43"/>
        <v>1</v>
      </c>
      <c r="J313">
        <f t="shared" si="44"/>
        <v>0</v>
      </c>
      <c r="K313">
        <f t="shared" si="45"/>
        <v>0.32833753775550245</v>
      </c>
      <c r="O313">
        <f t="shared" ca="1" si="46"/>
        <v>1</v>
      </c>
      <c r="P313">
        <f t="shared" ca="1" si="47"/>
        <v>0</v>
      </c>
      <c r="Q313">
        <v>0</v>
      </c>
      <c r="R313">
        <f t="shared" si="48"/>
        <v>1</v>
      </c>
      <c r="S313">
        <f t="shared" si="49"/>
        <v>0.201601</v>
      </c>
    </row>
    <row r="314" spans="1:19" x14ac:dyDescent="0.2">
      <c r="A314" s="1">
        <v>0.463658446</v>
      </c>
      <c r="B314">
        <f t="shared" si="40"/>
        <v>0</v>
      </c>
      <c r="C314" s="1">
        <v>1</v>
      </c>
      <c r="D314">
        <f t="shared" si="41"/>
        <v>0</v>
      </c>
      <c r="E314">
        <f t="shared" si="42"/>
        <v>0.28766226254713495</v>
      </c>
      <c r="H314" s="1">
        <v>0.46250399599999997</v>
      </c>
      <c r="I314">
        <f t="shared" si="43"/>
        <v>0</v>
      </c>
      <c r="J314">
        <f t="shared" si="44"/>
        <v>0</v>
      </c>
      <c r="K314">
        <f t="shared" si="45"/>
        <v>0.2889019543159681</v>
      </c>
      <c r="O314">
        <f t="shared" ca="1" si="46"/>
        <v>0</v>
      </c>
      <c r="P314">
        <f t="shared" ca="1" si="47"/>
        <v>0</v>
      </c>
      <c r="Q314">
        <v>0</v>
      </c>
      <c r="R314">
        <f t="shared" si="48"/>
        <v>0</v>
      </c>
      <c r="S314">
        <f t="shared" si="49"/>
        <v>0.30360099999999995</v>
      </c>
    </row>
    <row r="315" spans="1:19" x14ac:dyDescent="0.2">
      <c r="A315" s="1">
        <v>0.52877886900000004</v>
      </c>
      <c r="B315">
        <f t="shared" si="40"/>
        <v>1</v>
      </c>
      <c r="C315" s="1">
        <v>1</v>
      </c>
      <c r="D315">
        <f t="shared" si="41"/>
        <v>1</v>
      </c>
      <c r="E315">
        <f t="shared" si="42"/>
        <v>0.22204935430091913</v>
      </c>
      <c r="H315" s="1">
        <v>0.530195694</v>
      </c>
      <c r="I315">
        <f t="shared" si="43"/>
        <v>1</v>
      </c>
      <c r="J315">
        <f t="shared" si="44"/>
        <v>1</v>
      </c>
      <c r="K315">
        <f t="shared" si="45"/>
        <v>0.22071608593614164</v>
      </c>
      <c r="O315">
        <f t="shared" ca="1" si="46"/>
        <v>0</v>
      </c>
      <c r="P315">
        <f t="shared" ca="1" si="47"/>
        <v>0</v>
      </c>
      <c r="Q315">
        <v>0</v>
      </c>
      <c r="R315">
        <f t="shared" si="48"/>
        <v>0</v>
      </c>
      <c r="S315">
        <f t="shared" si="49"/>
        <v>0.30360099999999995</v>
      </c>
    </row>
    <row r="316" spans="1:19" x14ac:dyDescent="0.2">
      <c r="A316" s="1">
        <v>0.396162756</v>
      </c>
      <c r="B316">
        <f t="shared" si="40"/>
        <v>0</v>
      </c>
      <c r="C316" s="1">
        <v>1</v>
      </c>
      <c r="D316">
        <f t="shared" si="41"/>
        <v>0</v>
      </c>
      <c r="E316">
        <f t="shared" si="42"/>
        <v>0.36461941724151548</v>
      </c>
      <c r="H316" s="1">
        <v>0.39483297499999997</v>
      </c>
      <c r="I316">
        <f t="shared" si="43"/>
        <v>0</v>
      </c>
      <c r="J316">
        <f t="shared" si="44"/>
        <v>0</v>
      </c>
      <c r="K316">
        <f t="shared" si="45"/>
        <v>0.3662271281473507</v>
      </c>
      <c r="O316">
        <f t="shared" ca="1" si="46"/>
        <v>0</v>
      </c>
      <c r="P316">
        <f t="shared" ca="1" si="47"/>
        <v>0</v>
      </c>
      <c r="Q316">
        <v>0</v>
      </c>
      <c r="R316">
        <f t="shared" si="48"/>
        <v>0</v>
      </c>
      <c r="S316">
        <f t="shared" si="49"/>
        <v>0.30360099999999995</v>
      </c>
    </row>
    <row r="317" spans="1:19" x14ac:dyDescent="0.2">
      <c r="A317" s="1">
        <v>0.495972001</v>
      </c>
      <c r="B317">
        <f t="shared" si="40"/>
        <v>0</v>
      </c>
      <c r="C317" s="1">
        <v>1</v>
      </c>
      <c r="D317">
        <f t="shared" si="41"/>
        <v>0</v>
      </c>
      <c r="E317">
        <f t="shared" si="42"/>
        <v>0.25404422377594404</v>
      </c>
      <c r="H317" s="1">
        <v>0.49582262199999999</v>
      </c>
      <c r="I317">
        <f t="shared" si="43"/>
        <v>0</v>
      </c>
      <c r="J317">
        <f t="shared" si="44"/>
        <v>0</v>
      </c>
      <c r="K317">
        <f t="shared" si="45"/>
        <v>0.25419482848695496</v>
      </c>
      <c r="O317">
        <f t="shared" ca="1" si="46"/>
        <v>0</v>
      </c>
      <c r="P317">
        <f t="shared" ca="1" si="47"/>
        <v>0</v>
      </c>
      <c r="Q317">
        <v>0</v>
      </c>
      <c r="R317">
        <f t="shared" si="48"/>
        <v>0</v>
      </c>
      <c r="S317">
        <f t="shared" si="49"/>
        <v>0.30360099999999995</v>
      </c>
    </row>
    <row r="318" spans="1:19" x14ac:dyDescent="0.2">
      <c r="A318" s="1">
        <v>0.50426850499999998</v>
      </c>
      <c r="B318">
        <f t="shared" si="40"/>
        <v>1</v>
      </c>
      <c r="C318" s="1">
        <v>0</v>
      </c>
      <c r="D318">
        <f t="shared" si="41"/>
        <v>0</v>
      </c>
      <c r="E318">
        <f t="shared" si="42"/>
        <v>0.254286725134935</v>
      </c>
      <c r="H318" s="1">
        <v>0.50441709400000001</v>
      </c>
      <c r="I318">
        <f t="shared" si="43"/>
        <v>1</v>
      </c>
      <c r="J318">
        <f t="shared" si="44"/>
        <v>0</v>
      </c>
      <c r="K318">
        <f t="shared" si="45"/>
        <v>0.25443660471940482</v>
      </c>
      <c r="O318">
        <f t="shared" ca="1" si="46"/>
        <v>1</v>
      </c>
      <c r="P318">
        <f t="shared" ca="1" si="47"/>
        <v>0</v>
      </c>
      <c r="Q318">
        <v>0</v>
      </c>
      <c r="R318">
        <f t="shared" si="48"/>
        <v>1</v>
      </c>
      <c r="S318">
        <f t="shared" si="49"/>
        <v>0.201601</v>
      </c>
    </row>
    <row r="319" spans="1:19" x14ac:dyDescent="0.2">
      <c r="A319" s="1">
        <v>0.38758748399999998</v>
      </c>
      <c r="B319">
        <f t="shared" si="40"/>
        <v>0</v>
      </c>
      <c r="C319" s="1">
        <v>1</v>
      </c>
      <c r="D319">
        <f t="shared" si="41"/>
        <v>0</v>
      </c>
      <c r="E319">
        <f t="shared" si="42"/>
        <v>0.3750490897534503</v>
      </c>
      <c r="H319" s="1">
        <v>0.38615977400000001</v>
      </c>
      <c r="I319">
        <f t="shared" si="43"/>
        <v>0</v>
      </c>
      <c r="J319">
        <f t="shared" si="44"/>
        <v>0</v>
      </c>
      <c r="K319">
        <f t="shared" si="45"/>
        <v>0.37679982305573106</v>
      </c>
      <c r="O319">
        <f t="shared" ca="1" si="46"/>
        <v>0</v>
      </c>
      <c r="P319">
        <f t="shared" ca="1" si="47"/>
        <v>0</v>
      </c>
      <c r="Q319">
        <v>0</v>
      </c>
      <c r="R319">
        <f t="shared" si="48"/>
        <v>0</v>
      </c>
      <c r="S319">
        <f t="shared" si="49"/>
        <v>0.30360099999999995</v>
      </c>
    </row>
    <row r="320" spans="1:19" x14ac:dyDescent="0.2">
      <c r="A320" s="1">
        <v>0.47244636299999998</v>
      </c>
      <c r="B320">
        <f t="shared" si="40"/>
        <v>0</v>
      </c>
      <c r="C320" s="1">
        <v>1</v>
      </c>
      <c r="D320">
        <f t="shared" si="41"/>
        <v>0</v>
      </c>
      <c r="E320">
        <f t="shared" si="42"/>
        <v>0.27831283991192779</v>
      </c>
      <c r="H320" s="1">
        <v>0.47188016199999999</v>
      </c>
      <c r="I320">
        <f t="shared" si="43"/>
        <v>0</v>
      </c>
      <c r="J320">
        <f t="shared" si="44"/>
        <v>0</v>
      </c>
      <c r="K320">
        <f t="shared" si="45"/>
        <v>0.27891056328914632</v>
      </c>
      <c r="O320">
        <f t="shared" ca="1" si="46"/>
        <v>0</v>
      </c>
      <c r="P320">
        <f t="shared" ca="1" si="47"/>
        <v>0</v>
      </c>
      <c r="Q320">
        <v>0</v>
      </c>
      <c r="R320">
        <f t="shared" si="48"/>
        <v>0</v>
      </c>
      <c r="S320">
        <f t="shared" si="49"/>
        <v>0.30360099999999995</v>
      </c>
    </row>
    <row r="321" spans="1:19" x14ac:dyDescent="0.2">
      <c r="A321" s="1">
        <v>0.43907576799999998</v>
      </c>
      <c r="B321">
        <f t="shared" si="40"/>
        <v>0</v>
      </c>
      <c r="C321" s="1">
        <v>1</v>
      </c>
      <c r="D321">
        <f t="shared" si="41"/>
        <v>0</v>
      </c>
      <c r="E321">
        <f t="shared" si="42"/>
        <v>0.31463599404478992</v>
      </c>
      <c r="H321" s="1">
        <v>0.43735461799999997</v>
      </c>
      <c r="I321">
        <f t="shared" si="43"/>
        <v>0</v>
      </c>
      <c r="J321">
        <f t="shared" si="44"/>
        <v>0</v>
      </c>
      <c r="K321">
        <f t="shared" si="45"/>
        <v>0.31656982588592597</v>
      </c>
      <c r="O321">
        <f t="shared" ca="1" si="46"/>
        <v>1</v>
      </c>
      <c r="P321">
        <f t="shared" ca="1" si="47"/>
        <v>1</v>
      </c>
      <c r="Q321">
        <v>0</v>
      </c>
      <c r="R321">
        <f t="shared" si="48"/>
        <v>0</v>
      </c>
      <c r="S321">
        <f t="shared" si="49"/>
        <v>0.30360099999999995</v>
      </c>
    </row>
    <row r="322" spans="1:19" x14ac:dyDescent="0.2">
      <c r="A322" s="1">
        <v>0.60285181499999996</v>
      </c>
      <c r="B322">
        <f t="shared" si="40"/>
        <v>1</v>
      </c>
      <c r="C322" s="1">
        <v>1</v>
      </c>
      <c r="D322">
        <f t="shared" si="41"/>
        <v>1</v>
      </c>
      <c r="E322">
        <f t="shared" si="42"/>
        <v>0.15772668084879427</v>
      </c>
      <c r="H322" s="1">
        <v>0.60531201899999998</v>
      </c>
      <c r="I322">
        <f t="shared" si="43"/>
        <v>1</v>
      </c>
      <c r="J322">
        <f t="shared" si="44"/>
        <v>1</v>
      </c>
      <c r="K322">
        <f t="shared" si="45"/>
        <v>0.15577860234585639</v>
      </c>
      <c r="O322">
        <f t="shared" ca="1" si="46"/>
        <v>0</v>
      </c>
      <c r="P322">
        <f t="shared" ca="1" si="47"/>
        <v>0</v>
      </c>
      <c r="Q322">
        <v>0</v>
      </c>
      <c r="R322">
        <f t="shared" si="48"/>
        <v>0</v>
      </c>
      <c r="S322">
        <f t="shared" si="49"/>
        <v>0.30360099999999995</v>
      </c>
    </row>
    <row r="323" spans="1:19" x14ac:dyDescent="0.2">
      <c r="A323" s="1">
        <v>0.46153008400000001</v>
      </c>
      <c r="B323">
        <f t="shared" ref="B323:B386" si="50">IF(A323&gt;=0.5,1,0)</f>
        <v>0</v>
      </c>
      <c r="C323" s="1">
        <v>0</v>
      </c>
      <c r="D323">
        <f t="shared" ref="D323:D386" si="51">IF(B323=C323,1,0)</f>
        <v>1</v>
      </c>
      <c r="E323">
        <f t="shared" ref="E323:E386" si="52">(C323-A323)^2</f>
        <v>0.21301001843704706</v>
      </c>
      <c r="H323" s="1">
        <v>0.46067034299999998</v>
      </c>
      <c r="I323">
        <f t="shared" ref="I323:I386" si="53">IF(H323&gt;=0.5,1,0)</f>
        <v>0</v>
      </c>
      <c r="J323">
        <f t="shared" ref="J323:J386" si="54">IF(I323=C323,1,0)</f>
        <v>1</v>
      </c>
      <c r="K323">
        <f t="shared" ref="K323:K386" si="55">(H323-C323)^2</f>
        <v>0.21221716491973763</v>
      </c>
      <c r="O323">
        <f t="shared" ref="O323:O386" ca="1" si="56">IF(RAND()&lt;=$N$11,1,0)</f>
        <v>0</v>
      </c>
      <c r="P323">
        <f t="shared" ref="P323:P386" ca="1" si="57">IF(O323=C323,1,0)</f>
        <v>1</v>
      </c>
      <c r="Q323">
        <v>0</v>
      </c>
      <c r="R323">
        <f t="shared" ref="R323:R386" si="58">IF(Q323=C323,1,0)</f>
        <v>1</v>
      </c>
      <c r="S323">
        <f t="shared" ref="S323:S386" si="59">($N$11-C323)^2</f>
        <v>0.201601</v>
      </c>
    </row>
    <row r="324" spans="1:19" x14ac:dyDescent="0.2">
      <c r="A324" s="1">
        <v>0.62773942800000004</v>
      </c>
      <c r="B324">
        <f t="shared" si="50"/>
        <v>1</v>
      </c>
      <c r="C324" s="1">
        <v>1</v>
      </c>
      <c r="D324">
        <f t="shared" si="51"/>
        <v>1</v>
      </c>
      <c r="E324">
        <f t="shared" si="52"/>
        <v>0.13857793346576716</v>
      </c>
      <c r="H324" s="1">
        <v>0.62948086199999997</v>
      </c>
      <c r="I324">
        <f t="shared" si="53"/>
        <v>1</v>
      </c>
      <c r="J324">
        <f t="shared" si="54"/>
        <v>1</v>
      </c>
      <c r="K324">
        <f t="shared" si="55"/>
        <v>0.13728443162426307</v>
      </c>
      <c r="O324">
        <f t="shared" ca="1" si="56"/>
        <v>0</v>
      </c>
      <c r="P324">
        <f t="shared" ca="1" si="57"/>
        <v>0</v>
      </c>
      <c r="Q324">
        <v>0</v>
      </c>
      <c r="R324">
        <f t="shared" si="58"/>
        <v>0</v>
      </c>
      <c r="S324">
        <f t="shared" si="59"/>
        <v>0.30360099999999995</v>
      </c>
    </row>
    <row r="325" spans="1:19" x14ac:dyDescent="0.2">
      <c r="A325" s="1">
        <v>0.320489517</v>
      </c>
      <c r="B325">
        <f t="shared" si="50"/>
        <v>0</v>
      </c>
      <c r="C325" s="1">
        <v>0</v>
      </c>
      <c r="D325">
        <f t="shared" si="51"/>
        <v>1</v>
      </c>
      <c r="E325">
        <f t="shared" si="52"/>
        <v>0.10271353050689329</v>
      </c>
      <c r="H325" s="1">
        <v>0.321309436</v>
      </c>
      <c r="I325">
        <f t="shared" si="53"/>
        <v>0</v>
      </c>
      <c r="J325">
        <f t="shared" si="54"/>
        <v>1</v>
      </c>
      <c r="K325">
        <f t="shared" si="55"/>
        <v>0.1032397536626381</v>
      </c>
      <c r="O325">
        <f t="shared" ca="1" si="56"/>
        <v>1</v>
      </c>
      <c r="P325">
        <f t="shared" ca="1" si="57"/>
        <v>0</v>
      </c>
      <c r="Q325">
        <v>0</v>
      </c>
      <c r="R325">
        <f t="shared" si="58"/>
        <v>1</v>
      </c>
      <c r="S325">
        <f t="shared" si="59"/>
        <v>0.201601</v>
      </c>
    </row>
    <row r="326" spans="1:19" x14ac:dyDescent="0.2">
      <c r="A326" s="1">
        <v>0.39596249300000003</v>
      </c>
      <c r="B326">
        <f t="shared" si="50"/>
        <v>0</v>
      </c>
      <c r="C326" s="1">
        <v>1</v>
      </c>
      <c r="D326">
        <f t="shared" si="51"/>
        <v>0</v>
      </c>
      <c r="E326">
        <f t="shared" si="52"/>
        <v>0.36486130986277493</v>
      </c>
      <c r="H326" s="1">
        <v>0.39336587899999997</v>
      </c>
      <c r="I326">
        <f t="shared" si="53"/>
        <v>0</v>
      </c>
      <c r="J326">
        <f t="shared" si="54"/>
        <v>0</v>
      </c>
      <c r="K326">
        <f t="shared" si="55"/>
        <v>0.36800495676144268</v>
      </c>
      <c r="O326">
        <f t="shared" ca="1" si="56"/>
        <v>1</v>
      </c>
      <c r="P326">
        <f t="shared" ca="1" si="57"/>
        <v>1</v>
      </c>
      <c r="Q326">
        <v>0</v>
      </c>
      <c r="R326">
        <f t="shared" si="58"/>
        <v>0</v>
      </c>
      <c r="S326">
        <f t="shared" si="59"/>
        <v>0.30360099999999995</v>
      </c>
    </row>
    <row r="327" spans="1:19" x14ac:dyDescent="0.2">
      <c r="A327" s="1">
        <v>0.43661011199999999</v>
      </c>
      <c r="B327">
        <f t="shared" si="50"/>
        <v>0</v>
      </c>
      <c r="C327" s="1">
        <v>0</v>
      </c>
      <c r="D327">
        <f t="shared" si="51"/>
        <v>1</v>
      </c>
      <c r="E327">
        <f t="shared" si="52"/>
        <v>0.19062838990065253</v>
      </c>
      <c r="H327" s="1">
        <v>0.43630620399999998</v>
      </c>
      <c r="I327">
        <f t="shared" si="53"/>
        <v>0</v>
      </c>
      <c r="J327">
        <f t="shared" si="54"/>
        <v>1</v>
      </c>
      <c r="K327">
        <f t="shared" si="55"/>
        <v>0.19036310364888959</v>
      </c>
      <c r="O327">
        <f t="shared" ca="1" si="56"/>
        <v>1</v>
      </c>
      <c r="P327">
        <f t="shared" ca="1" si="57"/>
        <v>0</v>
      </c>
      <c r="Q327">
        <v>0</v>
      </c>
      <c r="R327">
        <f t="shared" si="58"/>
        <v>1</v>
      </c>
      <c r="S327">
        <f t="shared" si="59"/>
        <v>0.201601</v>
      </c>
    </row>
    <row r="328" spans="1:19" x14ac:dyDescent="0.2">
      <c r="A328" s="1">
        <v>0.442909096</v>
      </c>
      <c r="B328">
        <f t="shared" si="50"/>
        <v>0</v>
      </c>
      <c r="C328" s="1">
        <v>1</v>
      </c>
      <c r="D328">
        <f t="shared" si="51"/>
        <v>0</v>
      </c>
      <c r="E328">
        <f t="shared" si="52"/>
        <v>0.31035027531953729</v>
      </c>
      <c r="H328" s="1">
        <v>0.44128023799999999</v>
      </c>
      <c r="I328">
        <f t="shared" si="53"/>
        <v>0</v>
      </c>
      <c r="J328">
        <f t="shared" si="54"/>
        <v>0</v>
      </c>
      <c r="K328">
        <f t="shared" si="55"/>
        <v>0.31216777244933658</v>
      </c>
      <c r="O328">
        <f t="shared" ca="1" si="56"/>
        <v>0</v>
      </c>
      <c r="P328">
        <f t="shared" ca="1" si="57"/>
        <v>0</v>
      </c>
      <c r="Q328">
        <v>0</v>
      </c>
      <c r="R328">
        <f t="shared" si="58"/>
        <v>0</v>
      </c>
      <c r="S328">
        <f t="shared" si="59"/>
        <v>0.30360099999999995</v>
      </c>
    </row>
    <row r="329" spans="1:19" x14ac:dyDescent="0.2">
      <c r="A329" s="1">
        <v>0.59371281600000003</v>
      </c>
      <c r="B329">
        <f t="shared" si="50"/>
        <v>1</v>
      </c>
      <c r="C329" s="1">
        <v>1</v>
      </c>
      <c r="D329">
        <f t="shared" si="51"/>
        <v>1</v>
      </c>
      <c r="E329">
        <f t="shared" si="52"/>
        <v>0.16506927588264983</v>
      </c>
      <c r="H329" s="1">
        <v>0.59617184300000003</v>
      </c>
      <c r="I329">
        <f t="shared" si="53"/>
        <v>1</v>
      </c>
      <c r="J329">
        <f t="shared" si="54"/>
        <v>1</v>
      </c>
      <c r="K329">
        <f t="shared" si="55"/>
        <v>0.16307718038601662</v>
      </c>
      <c r="O329">
        <f t="shared" ca="1" si="56"/>
        <v>0</v>
      </c>
      <c r="P329">
        <f t="shared" ca="1" si="57"/>
        <v>0</v>
      </c>
      <c r="Q329">
        <v>0</v>
      </c>
      <c r="R329">
        <f t="shared" si="58"/>
        <v>0</v>
      </c>
      <c r="S329">
        <f t="shared" si="59"/>
        <v>0.30360099999999995</v>
      </c>
    </row>
    <row r="330" spans="1:19" x14ac:dyDescent="0.2">
      <c r="A330" s="1">
        <v>0.45460364599999997</v>
      </c>
      <c r="B330">
        <f t="shared" si="50"/>
        <v>0</v>
      </c>
      <c r="C330" s="1">
        <v>1</v>
      </c>
      <c r="D330">
        <f t="shared" si="51"/>
        <v>0</v>
      </c>
      <c r="E330">
        <f t="shared" si="52"/>
        <v>0.29745718295649326</v>
      </c>
      <c r="H330" s="1">
        <v>0.45332776600000002</v>
      </c>
      <c r="I330">
        <f t="shared" si="53"/>
        <v>0</v>
      </c>
      <c r="J330">
        <f t="shared" si="54"/>
        <v>0</v>
      </c>
      <c r="K330">
        <f t="shared" si="55"/>
        <v>0.29885053142655071</v>
      </c>
      <c r="O330">
        <f t="shared" ca="1" si="56"/>
        <v>0</v>
      </c>
      <c r="P330">
        <f t="shared" ca="1" si="57"/>
        <v>0</v>
      </c>
      <c r="Q330">
        <v>0</v>
      </c>
      <c r="R330">
        <f t="shared" si="58"/>
        <v>0</v>
      </c>
      <c r="S330">
        <f t="shared" si="59"/>
        <v>0.30360099999999995</v>
      </c>
    </row>
    <row r="331" spans="1:19" x14ac:dyDescent="0.2">
      <c r="A331" s="1">
        <v>0.58648763299999995</v>
      </c>
      <c r="B331">
        <f t="shared" si="50"/>
        <v>1</v>
      </c>
      <c r="C331" s="1">
        <v>1</v>
      </c>
      <c r="D331">
        <f t="shared" si="51"/>
        <v>1</v>
      </c>
      <c r="E331">
        <f t="shared" si="52"/>
        <v>0.17099247766194273</v>
      </c>
      <c r="H331" s="1">
        <v>0.58826271100000005</v>
      </c>
      <c r="I331">
        <f t="shared" si="53"/>
        <v>1</v>
      </c>
      <c r="J331">
        <f t="shared" si="54"/>
        <v>1</v>
      </c>
      <c r="K331">
        <f t="shared" si="55"/>
        <v>0.16952759515306948</v>
      </c>
      <c r="O331">
        <f t="shared" ca="1" si="56"/>
        <v>0</v>
      </c>
      <c r="P331">
        <f t="shared" ca="1" si="57"/>
        <v>0</v>
      </c>
      <c r="Q331">
        <v>0</v>
      </c>
      <c r="R331">
        <f t="shared" si="58"/>
        <v>0</v>
      </c>
      <c r="S331">
        <f t="shared" si="59"/>
        <v>0.30360099999999995</v>
      </c>
    </row>
    <row r="332" spans="1:19" x14ac:dyDescent="0.2">
      <c r="A332" s="1">
        <v>0.50805519200000004</v>
      </c>
      <c r="B332">
        <f t="shared" si="50"/>
        <v>1</v>
      </c>
      <c r="C332" s="1">
        <v>1</v>
      </c>
      <c r="D332">
        <f t="shared" si="51"/>
        <v>1</v>
      </c>
      <c r="E332">
        <f t="shared" si="52"/>
        <v>0.24200969411815682</v>
      </c>
      <c r="H332" s="1">
        <v>0.51038571799999999</v>
      </c>
      <c r="I332">
        <f t="shared" si="53"/>
        <v>1</v>
      </c>
      <c r="J332">
        <f t="shared" si="54"/>
        <v>1</v>
      </c>
      <c r="K332">
        <f t="shared" si="55"/>
        <v>0.23972214513837553</v>
      </c>
      <c r="O332">
        <f t="shared" ca="1" si="56"/>
        <v>1</v>
      </c>
      <c r="P332">
        <f t="shared" ca="1" si="57"/>
        <v>1</v>
      </c>
      <c r="Q332">
        <v>0</v>
      </c>
      <c r="R332">
        <f t="shared" si="58"/>
        <v>0</v>
      </c>
      <c r="S332">
        <f t="shared" si="59"/>
        <v>0.30360099999999995</v>
      </c>
    </row>
    <row r="333" spans="1:19" x14ac:dyDescent="0.2">
      <c r="A333" s="1">
        <v>0.34425347299999998</v>
      </c>
      <c r="B333">
        <f t="shared" si="50"/>
        <v>0</v>
      </c>
      <c r="C333" s="1">
        <v>0</v>
      </c>
      <c r="D333">
        <f t="shared" si="51"/>
        <v>1</v>
      </c>
      <c r="E333">
        <f t="shared" si="52"/>
        <v>0.11851045367256172</v>
      </c>
      <c r="H333" s="1">
        <v>0.34426939600000001</v>
      </c>
      <c r="I333">
        <f t="shared" si="53"/>
        <v>0</v>
      </c>
      <c r="J333">
        <f t="shared" si="54"/>
        <v>1</v>
      </c>
      <c r="K333">
        <f t="shared" si="55"/>
        <v>0.11852141702220483</v>
      </c>
      <c r="O333">
        <f t="shared" ca="1" si="56"/>
        <v>0</v>
      </c>
      <c r="P333">
        <f t="shared" ca="1" si="57"/>
        <v>1</v>
      </c>
      <c r="Q333">
        <v>0</v>
      </c>
      <c r="R333">
        <f t="shared" si="58"/>
        <v>1</v>
      </c>
      <c r="S333">
        <f t="shared" si="59"/>
        <v>0.201601</v>
      </c>
    </row>
    <row r="334" spans="1:19" x14ac:dyDescent="0.2">
      <c r="A334" s="1">
        <v>0.49305917599999999</v>
      </c>
      <c r="B334">
        <f t="shared" si="50"/>
        <v>0</v>
      </c>
      <c r="C334" s="1">
        <v>1</v>
      </c>
      <c r="D334">
        <f t="shared" si="51"/>
        <v>0</v>
      </c>
      <c r="E334">
        <f t="shared" si="52"/>
        <v>0.25698899903779893</v>
      </c>
      <c r="H334" s="1">
        <v>0.49367111400000002</v>
      </c>
      <c r="I334">
        <f t="shared" si="53"/>
        <v>0</v>
      </c>
      <c r="J334">
        <f t="shared" si="54"/>
        <v>0</v>
      </c>
      <c r="K334">
        <f t="shared" si="55"/>
        <v>0.25636894079800093</v>
      </c>
      <c r="O334">
        <f t="shared" ca="1" si="56"/>
        <v>1</v>
      </c>
      <c r="P334">
        <f t="shared" ca="1" si="57"/>
        <v>1</v>
      </c>
      <c r="Q334">
        <v>0</v>
      </c>
      <c r="R334">
        <f t="shared" si="58"/>
        <v>0</v>
      </c>
      <c r="S334">
        <f t="shared" si="59"/>
        <v>0.30360099999999995</v>
      </c>
    </row>
    <row r="335" spans="1:19" x14ac:dyDescent="0.2">
      <c r="A335" s="1">
        <v>0.47090979700000002</v>
      </c>
      <c r="B335">
        <f t="shared" si="50"/>
        <v>0</v>
      </c>
      <c r="C335" s="1">
        <v>1</v>
      </c>
      <c r="D335">
        <f t="shared" si="51"/>
        <v>0</v>
      </c>
      <c r="E335">
        <f t="shared" si="52"/>
        <v>0.27993644291058117</v>
      </c>
      <c r="H335" s="1">
        <v>0.470316183</v>
      </c>
      <c r="I335">
        <f t="shared" si="53"/>
        <v>0</v>
      </c>
      <c r="J335">
        <f t="shared" si="54"/>
        <v>0</v>
      </c>
      <c r="K335">
        <f t="shared" si="55"/>
        <v>0.28056494599168946</v>
      </c>
      <c r="O335">
        <f t="shared" ca="1" si="56"/>
        <v>0</v>
      </c>
      <c r="P335">
        <f t="shared" ca="1" si="57"/>
        <v>0</v>
      </c>
      <c r="Q335">
        <v>0</v>
      </c>
      <c r="R335">
        <f t="shared" si="58"/>
        <v>0</v>
      </c>
      <c r="S335">
        <f t="shared" si="59"/>
        <v>0.30360099999999995</v>
      </c>
    </row>
    <row r="336" spans="1:19" x14ac:dyDescent="0.2">
      <c r="A336" s="1">
        <v>0.4220294</v>
      </c>
      <c r="B336">
        <f t="shared" si="50"/>
        <v>0</v>
      </c>
      <c r="C336" s="1">
        <v>0</v>
      </c>
      <c r="D336">
        <f t="shared" si="51"/>
        <v>1</v>
      </c>
      <c r="E336">
        <f t="shared" si="52"/>
        <v>0.17810881446436</v>
      </c>
      <c r="H336" s="1">
        <v>0.420054645</v>
      </c>
      <c r="I336">
        <f t="shared" si="53"/>
        <v>0</v>
      </c>
      <c r="J336">
        <f t="shared" si="54"/>
        <v>1</v>
      </c>
      <c r="K336">
        <f t="shared" si="55"/>
        <v>0.17644590478607602</v>
      </c>
      <c r="O336">
        <f t="shared" ca="1" si="56"/>
        <v>0</v>
      </c>
      <c r="P336">
        <f t="shared" ca="1" si="57"/>
        <v>1</v>
      </c>
      <c r="Q336">
        <v>0</v>
      </c>
      <c r="R336">
        <f t="shared" si="58"/>
        <v>1</v>
      </c>
      <c r="S336">
        <f t="shared" si="59"/>
        <v>0.201601</v>
      </c>
    </row>
    <row r="337" spans="1:19" x14ac:dyDescent="0.2">
      <c r="A337" s="1">
        <v>0.421965178</v>
      </c>
      <c r="B337">
        <f t="shared" si="50"/>
        <v>0</v>
      </c>
      <c r="C337" s="1">
        <v>1</v>
      </c>
      <c r="D337">
        <f t="shared" si="51"/>
        <v>0</v>
      </c>
      <c r="E337">
        <f t="shared" si="52"/>
        <v>0.33412425544457169</v>
      </c>
      <c r="H337" s="1">
        <v>0.42004428700000002</v>
      </c>
      <c r="I337">
        <f t="shared" si="53"/>
        <v>0</v>
      </c>
      <c r="J337">
        <f t="shared" si="54"/>
        <v>0</v>
      </c>
      <c r="K337">
        <f t="shared" si="55"/>
        <v>0.33634862904133828</v>
      </c>
      <c r="O337">
        <f t="shared" ca="1" si="56"/>
        <v>1</v>
      </c>
      <c r="P337">
        <f t="shared" ca="1" si="57"/>
        <v>1</v>
      </c>
      <c r="Q337">
        <v>0</v>
      </c>
      <c r="R337">
        <f t="shared" si="58"/>
        <v>0</v>
      </c>
      <c r="S337">
        <f t="shared" si="59"/>
        <v>0.30360099999999995</v>
      </c>
    </row>
    <row r="338" spans="1:19" x14ac:dyDescent="0.2">
      <c r="A338" s="1">
        <v>0.40146842799999999</v>
      </c>
      <c r="B338">
        <f t="shared" si="50"/>
        <v>0</v>
      </c>
      <c r="C338" s="1">
        <v>1</v>
      </c>
      <c r="D338">
        <f t="shared" si="51"/>
        <v>0</v>
      </c>
      <c r="E338">
        <f t="shared" si="52"/>
        <v>0.35824004268079113</v>
      </c>
      <c r="H338" s="1">
        <v>0.40014284</v>
      </c>
      <c r="I338">
        <f t="shared" si="53"/>
        <v>0</v>
      </c>
      <c r="J338">
        <f t="shared" si="54"/>
        <v>0</v>
      </c>
      <c r="K338">
        <f t="shared" si="55"/>
        <v>0.35982861240326558</v>
      </c>
      <c r="O338">
        <f t="shared" ca="1" si="56"/>
        <v>0</v>
      </c>
      <c r="P338">
        <f t="shared" ca="1" si="57"/>
        <v>0</v>
      </c>
      <c r="Q338">
        <v>0</v>
      </c>
      <c r="R338">
        <f t="shared" si="58"/>
        <v>0</v>
      </c>
      <c r="S338">
        <f t="shared" si="59"/>
        <v>0.30360099999999995</v>
      </c>
    </row>
    <row r="339" spans="1:19" x14ac:dyDescent="0.2">
      <c r="A339" s="1">
        <v>0.40526989200000002</v>
      </c>
      <c r="B339">
        <f t="shared" si="50"/>
        <v>0</v>
      </c>
      <c r="C339" s="1">
        <v>0</v>
      </c>
      <c r="D339">
        <f t="shared" si="51"/>
        <v>1</v>
      </c>
      <c r="E339">
        <f t="shared" si="52"/>
        <v>0.16424368536169168</v>
      </c>
      <c r="H339" s="1">
        <v>0.40304478300000002</v>
      </c>
      <c r="I339">
        <f t="shared" si="53"/>
        <v>0</v>
      </c>
      <c r="J339">
        <f t="shared" si="54"/>
        <v>1</v>
      </c>
      <c r="K339">
        <f t="shared" si="55"/>
        <v>0.16244509710351709</v>
      </c>
      <c r="O339">
        <f t="shared" ca="1" si="56"/>
        <v>1</v>
      </c>
      <c r="P339">
        <f t="shared" ca="1" si="57"/>
        <v>0</v>
      </c>
      <c r="Q339">
        <v>0</v>
      </c>
      <c r="R339">
        <f t="shared" si="58"/>
        <v>1</v>
      </c>
      <c r="S339">
        <f t="shared" si="59"/>
        <v>0.201601</v>
      </c>
    </row>
    <row r="340" spans="1:19" x14ac:dyDescent="0.2">
      <c r="A340" s="1">
        <v>0.57679109799999995</v>
      </c>
      <c r="B340">
        <f t="shared" si="50"/>
        <v>1</v>
      </c>
      <c r="C340" s="1">
        <v>0</v>
      </c>
      <c r="D340">
        <f t="shared" si="51"/>
        <v>0</v>
      </c>
      <c r="E340">
        <f t="shared" si="52"/>
        <v>0.33268797073204553</v>
      </c>
      <c r="H340" s="1">
        <v>0.57799620699999998</v>
      </c>
      <c r="I340">
        <f t="shared" si="53"/>
        <v>1</v>
      </c>
      <c r="J340">
        <f t="shared" si="54"/>
        <v>0</v>
      </c>
      <c r="K340">
        <f t="shared" si="55"/>
        <v>0.33407961530638686</v>
      </c>
      <c r="O340">
        <f t="shared" ca="1" si="56"/>
        <v>0</v>
      </c>
      <c r="P340">
        <f t="shared" ca="1" si="57"/>
        <v>1</v>
      </c>
      <c r="Q340">
        <v>0</v>
      </c>
      <c r="R340">
        <f t="shared" si="58"/>
        <v>1</v>
      </c>
      <c r="S340">
        <f t="shared" si="59"/>
        <v>0.201601</v>
      </c>
    </row>
    <row r="341" spans="1:19" x14ac:dyDescent="0.2">
      <c r="A341" s="1">
        <v>0.45677625300000002</v>
      </c>
      <c r="B341">
        <f t="shared" si="50"/>
        <v>0</v>
      </c>
      <c r="C341" s="1">
        <v>0</v>
      </c>
      <c r="D341">
        <f t="shared" si="51"/>
        <v>1</v>
      </c>
      <c r="E341">
        <f t="shared" si="52"/>
        <v>0.20864454530472004</v>
      </c>
      <c r="H341" s="1">
        <v>0.45489497200000001</v>
      </c>
      <c r="I341">
        <f t="shared" si="53"/>
        <v>0</v>
      </c>
      <c r="J341">
        <f t="shared" si="54"/>
        <v>1</v>
      </c>
      <c r="K341">
        <f t="shared" si="55"/>
        <v>0.20692943555088078</v>
      </c>
      <c r="O341">
        <f t="shared" ca="1" si="56"/>
        <v>1</v>
      </c>
      <c r="P341">
        <f t="shared" ca="1" si="57"/>
        <v>0</v>
      </c>
      <c r="Q341">
        <v>0</v>
      </c>
      <c r="R341">
        <f t="shared" si="58"/>
        <v>1</v>
      </c>
      <c r="S341">
        <f t="shared" si="59"/>
        <v>0.201601</v>
      </c>
    </row>
    <row r="342" spans="1:19" x14ac:dyDescent="0.2">
      <c r="A342" s="1">
        <v>0.428807416</v>
      </c>
      <c r="B342">
        <f t="shared" si="50"/>
        <v>0</v>
      </c>
      <c r="C342" s="1">
        <v>0</v>
      </c>
      <c r="D342">
        <f t="shared" si="51"/>
        <v>1</v>
      </c>
      <c r="E342">
        <f t="shared" si="52"/>
        <v>0.18387580001659706</v>
      </c>
      <c r="H342" s="1">
        <v>0.42698989500000001</v>
      </c>
      <c r="I342">
        <f t="shared" si="53"/>
        <v>0</v>
      </c>
      <c r="J342">
        <f t="shared" si="54"/>
        <v>1</v>
      </c>
      <c r="K342">
        <f t="shared" si="55"/>
        <v>0.18232037043211102</v>
      </c>
      <c r="O342">
        <f t="shared" ca="1" si="56"/>
        <v>0</v>
      </c>
      <c r="P342">
        <f t="shared" ca="1" si="57"/>
        <v>1</v>
      </c>
      <c r="Q342">
        <v>0</v>
      </c>
      <c r="R342">
        <f t="shared" si="58"/>
        <v>1</v>
      </c>
      <c r="S342">
        <f t="shared" si="59"/>
        <v>0.201601</v>
      </c>
    </row>
    <row r="343" spans="1:19" x14ac:dyDescent="0.2">
      <c r="A343" s="1">
        <v>0.577459002</v>
      </c>
      <c r="B343">
        <f t="shared" si="50"/>
        <v>1</v>
      </c>
      <c r="C343" s="1">
        <v>0</v>
      </c>
      <c r="D343">
        <f t="shared" si="51"/>
        <v>0</v>
      </c>
      <c r="E343">
        <f t="shared" si="52"/>
        <v>0.33345889899083603</v>
      </c>
      <c r="H343" s="1">
        <v>0.57894888300000003</v>
      </c>
      <c r="I343">
        <f t="shared" si="53"/>
        <v>1</v>
      </c>
      <c r="J343">
        <f t="shared" si="54"/>
        <v>0</v>
      </c>
      <c r="K343">
        <f t="shared" si="55"/>
        <v>0.33518180912694773</v>
      </c>
      <c r="O343">
        <f t="shared" ca="1" si="56"/>
        <v>0</v>
      </c>
      <c r="P343">
        <f t="shared" ca="1" si="57"/>
        <v>1</v>
      </c>
      <c r="Q343">
        <v>0</v>
      </c>
      <c r="R343">
        <f t="shared" si="58"/>
        <v>1</v>
      </c>
      <c r="S343">
        <f t="shared" si="59"/>
        <v>0.201601</v>
      </c>
    </row>
    <row r="344" spans="1:19" x14ac:dyDescent="0.2">
      <c r="A344" s="1">
        <v>0.46547378</v>
      </c>
      <c r="B344">
        <f t="shared" si="50"/>
        <v>0</v>
      </c>
      <c r="C344" s="1">
        <v>1</v>
      </c>
      <c r="D344">
        <f t="shared" si="51"/>
        <v>0</v>
      </c>
      <c r="E344">
        <f t="shared" si="52"/>
        <v>0.28571827986748843</v>
      </c>
      <c r="H344" s="1">
        <v>0.46457789700000002</v>
      </c>
      <c r="I344">
        <f t="shared" si="53"/>
        <v>0</v>
      </c>
      <c r="J344">
        <f t="shared" si="54"/>
        <v>0</v>
      </c>
      <c r="K344">
        <f t="shared" si="55"/>
        <v>0.28667682838094255</v>
      </c>
      <c r="O344">
        <f t="shared" ca="1" si="56"/>
        <v>0</v>
      </c>
      <c r="P344">
        <f t="shared" ca="1" si="57"/>
        <v>0</v>
      </c>
      <c r="Q344">
        <v>0</v>
      </c>
      <c r="R344">
        <f t="shared" si="58"/>
        <v>0</v>
      </c>
      <c r="S344">
        <f t="shared" si="59"/>
        <v>0.30360099999999995</v>
      </c>
    </row>
    <row r="345" spans="1:19" x14ac:dyDescent="0.2">
      <c r="A345" s="1">
        <v>0.50654528899999995</v>
      </c>
      <c r="B345">
        <f t="shared" si="50"/>
        <v>1</v>
      </c>
      <c r="C345" s="1">
        <v>1</v>
      </c>
      <c r="D345">
        <f t="shared" si="51"/>
        <v>1</v>
      </c>
      <c r="E345">
        <f t="shared" si="52"/>
        <v>0.24349755180809357</v>
      </c>
      <c r="H345" s="1">
        <v>0.50655728600000005</v>
      </c>
      <c r="I345">
        <f t="shared" si="53"/>
        <v>1</v>
      </c>
      <c r="J345">
        <f t="shared" si="54"/>
        <v>1</v>
      </c>
      <c r="K345">
        <f t="shared" si="55"/>
        <v>0.24348571199968574</v>
      </c>
      <c r="O345">
        <f t="shared" ca="1" si="56"/>
        <v>1</v>
      </c>
      <c r="P345">
        <f t="shared" ca="1" si="57"/>
        <v>1</v>
      </c>
      <c r="Q345">
        <v>0</v>
      </c>
      <c r="R345">
        <f t="shared" si="58"/>
        <v>0</v>
      </c>
      <c r="S345">
        <f t="shared" si="59"/>
        <v>0.30360099999999995</v>
      </c>
    </row>
    <row r="346" spans="1:19" x14ac:dyDescent="0.2">
      <c r="A346" s="1">
        <v>0.44743649499999999</v>
      </c>
      <c r="B346">
        <f t="shared" si="50"/>
        <v>0</v>
      </c>
      <c r="C346" s="1">
        <v>1</v>
      </c>
      <c r="D346">
        <f t="shared" si="51"/>
        <v>0</v>
      </c>
      <c r="E346">
        <f t="shared" si="52"/>
        <v>0.30532642705788499</v>
      </c>
      <c r="H346" s="1">
        <v>0.44584231200000002</v>
      </c>
      <c r="I346">
        <f t="shared" si="53"/>
        <v>0</v>
      </c>
      <c r="J346">
        <f t="shared" si="54"/>
        <v>0</v>
      </c>
      <c r="K346">
        <f t="shared" si="55"/>
        <v>0.3070907431695053</v>
      </c>
      <c r="O346">
        <f t="shared" ca="1" si="56"/>
        <v>0</v>
      </c>
      <c r="P346">
        <f t="shared" ca="1" si="57"/>
        <v>0</v>
      </c>
      <c r="Q346">
        <v>0</v>
      </c>
      <c r="R346">
        <f t="shared" si="58"/>
        <v>0</v>
      </c>
      <c r="S346">
        <f t="shared" si="59"/>
        <v>0.30360099999999995</v>
      </c>
    </row>
    <row r="347" spans="1:19" x14ac:dyDescent="0.2">
      <c r="A347" s="1">
        <v>0.47112483799999999</v>
      </c>
      <c r="B347">
        <f t="shared" si="50"/>
        <v>0</v>
      </c>
      <c r="C347" s="1">
        <v>1</v>
      </c>
      <c r="D347">
        <f t="shared" si="51"/>
        <v>0</v>
      </c>
      <c r="E347">
        <f t="shared" si="52"/>
        <v>0.27970893698052629</v>
      </c>
      <c r="H347" s="1">
        <v>0.46890629900000003</v>
      </c>
      <c r="I347">
        <f t="shared" si="53"/>
        <v>0</v>
      </c>
      <c r="J347">
        <f t="shared" si="54"/>
        <v>0</v>
      </c>
      <c r="K347">
        <f t="shared" si="55"/>
        <v>0.28206051924187736</v>
      </c>
      <c r="O347">
        <f t="shared" ca="1" si="56"/>
        <v>1</v>
      </c>
      <c r="P347">
        <f t="shared" ca="1" si="57"/>
        <v>1</v>
      </c>
      <c r="Q347">
        <v>0</v>
      </c>
      <c r="R347">
        <f t="shared" si="58"/>
        <v>0</v>
      </c>
      <c r="S347">
        <f t="shared" si="59"/>
        <v>0.30360099999999995</v>
      </c>
    </row>
    <row r="348" spans="1:19" x14ac:dyDescent="0.2">
      <c r="A348" s="1">
        <v>0.52890351899999999</v>
      </c>
      <c r="B348">
        <f t="shared" si="50"/>
        <v>1</v>
      </c>
      <c r="C348" s="1">
        <v>0</v>
      </c>
      <c r="D348">
        <f t="shared" si="51"/>
        <v>0</v>
      </c>
      <c r="E348">
        <f t="shared" si="52"/>
        <v>0.27973893241058334</v>
      </c>
      <c r="H348" s="1">
        <v>0.52911385099999997</v>
      </c>
      <c r="I348">
        <f t="shared" si="53"/>
        <v>1</v>
      </c>
      <c r="J348">
        <f t="shared" si="54"/>
        <v>0</v>
      </c>
      <c r="K348">
        <f t="shared" si="55"/>
        <v>0.27996146732005017</v>
      </c>
      <c r="O348">
        <f t="shared" ca="1" si="56"/>
        <v>1</v>
      </c>
      <c r="P348">
        <f t="shared" ca="1" si="57"/>
        <v>0</v>
      </c>
      <c r="Q348">
        <v>0</v>
      </c>
      <c r="R348">
        <f t="shared" si="58"/>
        <v>1</v>
      </c>
      <c r="S348">
        <f t="shared" si="59"/>
        <v>0.201601</v>
      </c>
    </row>
    <row r="349" spans="1:19" x14ac:dyDescent="0.2">
      <c r="A349" s="1">
        <v>0.47883524199999999</v>
      </c>
      <c r="B349">
        <f t="shared" si="50"/>
        <v>0</v>
      </c>
      <c r="C349" s="1">
        <v>0</v>
      </c>
      <c r="D349">
        <f t="shared" si="51"/>
        <v>1</v>
      </c>
      <c r="E349">
        <f t="shared" si="52"/>
        <v>0.22928318898119857</v>
      </c>
      <c r="H349" s="1">
        <v>0.47850426499999998</v>
      </c>
      <c r="I349">
        <f t="shared" si="53"/>
        <v>0</v>
      </c>
      <c r="J349">
        <f t="shared" si="54"/>
        <v>1</v>
      </c>
      <c r="K349">
        <f t="shared" si="55"/>
        <v>0.22896633162319022</v>
      </c>
      <c r="O349">
        <f t="shared" ca="1" si="56"/>
        <v>1</v>
      </c>
      <c r="P349">
        <f t="shared" ca="1" si="57"/>
        <v>0</v>
      </c>
      <c r="Q349">
        <v>0</v>
      </c>
      <c r="R349">
        <f t="shared" si="58"/>
        <v>1</v>
      </c>
      <c r="S349">
        <f t="shared" si="59"/>
        <v>0.201601</v>
      </c>
    </row>
    <row r="350" spans="1:19" x14ac:dyDescent="0.2">
      <c r="A350" s="1">
        <v>0.34382628199999998</v>
      </c>
      <c r="B350">
        <f t="shared" si="50"/>
        <v>0</v>
      </c>
      <c r="C350" s="1">
        <v>0</v>
      </c>
      <c r="D350">
        <f t="shared" si="51"/>
        <v>1</v>
      </c>
      <c r="E350">
        <f t="shared" si="52"/>
        <v>0.11821651219394351</v>
      </c>
      <c r="H350" s="1">
        <v>0.34353682899999999</v>
      </c>
      <c r="I350">
        <f t="shared" si="53"/>
        <v>0</v>
      </c>
      <c r="J350">
        <f t="shared" si="54"/>
        <v>1</v>
      </c>
      <c r="K350">
        <f t="shared" si="55"/>
        <v>0.11801755287937524</v>
      </c>
      <c r="O350">
        <f t="shared" ca="1" si="56"/>
        <v>0</v>
      </c>
      <c r="P350">
        <f t="shared" ca="1" si="57"/>
        <v>1</v>
      </c>
      <c r="Q350">
        <v>0</v>
      </c>
      <c r="R350">
        <f t="shared" si="58"/>
        <v>1</v>
      </c>
      <c r="S350">
        <f t="shared" si="59"/>
        <v>0.201601</v>
      </c>
    </row>
    <row r="351" spans="1:19" x14ac:dyDescent="0.2">
      <c r="A351" s="1">
        <v>0.53863191700000002</v>
      </c>
      <c r="B351">
        <f t="shared" si="50"/>
        <v>1</v>
      </c>
      <c r="C351" s="1">
        <v>0</v>
      </c>
      <c r="D351">
        <f t="shared" si="51"/>
        <v>0</v>
      </c>
      <c r="E351">
        <f t="shared" si="52"/>
        <v>0.29012434201109488</v>
      </c>
      <c r="H351" s="1">
        <v>0.54058158000000001</v>
      </c>
      <c r="I351">
        <f t="shared" si="53"/>
        <v>1</v>
      </c>
      <c r="J351">
        <f t="shared" si="54"/>
        <v>0</v>
      </c>
      <c r="K351">
        <f t="shared" si="55"/>
        <v>0.2922284446352964</v>
      </c>
      <c r="O351">
        <f t="shared" ca="1" si="56"/>
        <v>0</v>
      </c>
      <c r="P351">
        <f t="shared" ca="1" si="57"/>
        <v>1</v>
      </c>
      <c r="Q351">
        <v>0</v>
      </c>
      <c r="R351">
        <f t="shared" si="58"/>
        <v>1</v>
      </c>
      <c r="S351">
        <f t="shared" si="59"/>
        <v>0.201601</v>
      </c>
    </row>
    <row r="352" spans="1:19" x14ac:dyDescent="0.2">
      <c r="A352" s="1">
        <v>0.48227324300000002</v>
      </c>
      <c r="B352">
        <f t="shared" si="50"/>
        <v>0</v>
      </c>
      <c r="C352" s="1">
        <v>0</v>
      </c>
      <c r="D352">
        <f t="shared" si="51"/>
        <v>1</v>
      </c>
      <c r="E352">
        <f t="shared" si="52"/>
        <v>0.23258748091373707</v>
      </c>
      <c r="H352" s="1">
        <v>0.48263608299999999</v>
      </c>
      <c r="I352">
        <f t="shared" si="53"/>
        <v>0</v>
      </c>
      <c r="J352">
        <f t="shared" si="54"/>
        <v>1</v>
      </c>
      <c r="K352">
        <f t="shared" si="55"/>
        <v>0.23293758861358288</v>
      </c>
      <c r="O352">
        <f t="shared" ca="1" si="56"/>
        <v>0</v>
      </c>
      <c r="P352">
        <f t="shared" ca="1" si="57"/>
        <v>1</v>
      </c>
      <c r="Q352">
        <v>0</v>
      </c>
      <c r="R352">
        <f t="shared" si="58"/>
        <v>1</v>
      </c>
      <c r="S352">
        <f t="shared" si="59"/>
        <v>0.201601</v>
      </c>
    </row>
    <row r="353" spans="1:19" x14ac:dyDescent="0.2">
      <c r="A353" s="1">
        <v>0.46261329200000001</v>
      </c>
      <c r="B353">
        <f t="shared" si="50"/>
        <v>0</v>
      </c>
      <c r="C353" s="1">
        <v>1</v>
      </c>
      <c r="D353">
        <f t="shared" si="51"/>
        <v>0</v>
      </c>
      <c r="E353">
        <f t="shared" si="52"/>
        <v>0.28878447393507728</v>
      </c>
      <c r="H353" s="1">
        <v>0.46176136400000001</v>
      </c>
      <c r="I353">
        <f t="shared" si="53"/>
        <v>0</v>
      </c>
      <c r="J353">
        <f t="shared" si="54"/>
        <v>0</v>
      </c>
      <c r="K353">
        <f t="shared" si="55"/>
        <v>0.2897008292831405</v>
      </c>
      <c r="O353">
        <f t="shared" ca="1" si="56"/>
        <v>0</v>
      </c>
      <c r="P353">
        <f t="shared" ca="1" si="57"/>
        <v>0</v>
      </c>
      <c r="Q353">
        <v>0</v>
      </c>
      <c r="R353">
        <f t="shared" si="58"/>
        <v>0</v>
      </c>
      <c r="S353">
        <f t="shared" si="59"/>
        <v>0.30360099999999995</v>
      </c>
    </row>
    <row r="354" spans="1:19" x14ac:dyDescent="0.2">
      <c r="A354" s="1">
        <v>0.42482566599999999</v>
      </c>
      <c r="B354">
        <f t="shared" si="50"/>
        <v>0</v>
      </c>
      <c r="C354" s="1">
        <v>0</v>
      </c>
      <c r="D354">
        <f t="shared" si="51"/>
        <v>1</v>
      </c>
      <c r="E354">
        <f t="shared" si="52"/>
        <v>0.18047684649234355</v>
      </c>
      <c r="H354" s="1">
        <v>0.42280624900000002</v>
      </c>
      <c r="I354">
        <f t="shared" si="53"/>
        <v>0</v>
      </c>
      <c r="J354">
        <f t="shared" si="54"/>
        <v>1</v>
      </c>
      <c r="K354">
        <f t="shared" si="55"/>
        <v>0.17876512419345003</v>
      </c>
      <c r="O354">
        <f t="shared" ca="1" si="56"/>
        <v>1</v>
      </c>
      <c r="P354">
        <f t="shared" ca="1" si="57"/>
        <v>0</v>
      </c>
      <c r="Q354">
        <v>0</v>
      </c>
      <c r="R354">
        <f t="shared" si="58"/>
        <v>1</v>
      </c>
      <c r="S354">
        <f t="shared" si="59"/>
        <v>0.201601</v>
      </c>
    </row>
    <row r="355" spans="1:19" x14ac:dyDescent="0.2">
      <c r="A355" s="1">
        <v>0.55021040499999996</v>
      </c>
      <c r="B355">
        <f t="shared" si="50"/>
        <v>1</v>
      </c>
      <c r="C355" s="1">
        <v>1</v>
      </c>
      <c r="D355">
        <f t="shared" si="51"/>
        <v>1</v>
      </c>
      <c r="E355">
        <f t="shared" si="52"/>
        <v>0.20231067977026407</v>
      </c>
      <c r="H355" s="1">
        <v>0.55142134700000001</v>
      </c>
      <c r="I355">
        <f t="shared" si="53"/>
        <v>1</v>
      </c>
      <c r="J355">
        <f t="shared" si="54"/>
        <v>1</v>
      </c>
      <c r="K355">
        <f t="shared" si="55"/>
        <v>0.20122280792729441</v>
      </c>
      <c r="O355">
        <f t="shared" ca="1" si="56"/>
        <v>0</v>
      </c>
      <c r="P355">
        <f t="shared" ca="1" si="57"/>
        <v>0</v>
      </c>
      <c r="Q355">
        <v>0</v>
      </c>
      <c r="R355">
        <f t="shared" si="58"/>
        <v>0</v>
      </c>
      <c r="S355">
        <f t="shared" si="59"/>
        <v>0.30360099999999995</v>
      </c>
    </row>
    <row r="356" spans="1:19" x14ac:dyDescent="0.2">
      <c r="A356" s="1">
        <v>0.46929522099999998</v>
      </c>
      <c r="B356">
        <f t="shared" si="50"/>
        <v>0</v>
      </c>
      <c r="C356" s="1">
        <v>0</v>
      </c>
      <c r="D356">
        <f t="shared" si="51"/>
        <v>1</v>
      </c>
      <c r="E356">
        <f t="shared" si="52"/>
        <v>0.22023800445343883</v>
      </c>
      <c r="H356" s="1">
        <v>0.46785639099999998</v>
      </c>
      <c r="I356">
        <f t="shared" si="53"/>
        <v>0</v>
      </c>
      <c r="J356">
        <f t="shared" si="54"/>
        <v>1</v>
      </c>
      <c r="K356">
        <f t="shared" si="55"/>
        <v>0.21888960259954487</v>
      </c>
      <c r="O356">
        <f t="shared" ca="1" si="56"/>
        <v>1</v>
      </c>
      <c r="P356">
        <f t="shared" ca="1" si="57"/>
        <v>0</v>
      </c>
      <c r="Q356">
        <v>0</v>
      </c>
      <c r="R356">
        <f t="shared" si="58"/>
        <v>1</v>
      </c>
      <c r="S356">
        <f t="shared" si="59"/>
        <v>0.201601</v>
      </c>
    </row>
    <row r="357" spans="1:19" x14ac:dyDescent="0.2">
      <c r="A357" s="1">
        <v>0.47735101200000002</v>
      </c>
      <c r="B357">
        <f t="shared" si="50"/>
        <v>0</v>
      </c>
      <c r="C357" s="1">
        <v>1</v>
      </c>
      <c r="D357">
        <f t="shared" si="51"/>
        <v>0</v>
      </c>
      <c r="E357">
        <f t="shared" si="52"/>
        <v>0.27316196465742421</v>
      </c>
      <c r="H357" s="1">
        <v>0.47625949099999998</v>
      </c>
      <c r="I357">
        <f t="shared" si="53"/>
        <v>0</v>
      </c>
      <c r="J357">
        <f t="shared" si="54"/>
        <v>0</v>
      </c>
      <c r="K357">
        <f t="shared" si="55"/>
        <v>0.2743041207675791</v>
      </c>
      <c r="O357">
        <f t="shared" ca="1" si="56"/>
        <v>1</v>
      </c>
      <c r="P357">
        <f t="shared" ca="1" si="57"/>
        <v>1</v>
      </c>
      <c r="Q357">
        <v>0</v>
      </c>
      <c r="R357">
        <f t="shared" si="58"/>
        <v>0</v>
      </c>
      <c r="S357">
        <f t="shared" si="59"/>
        <v>0.30360099999999995</v>
      </c>
    </row>
    <row r="358" spans="1:19" x14ac:dyDescent="0.2">
      <c r="A358" s="1">
        <v>0.54757065299999996</v>
      </c>
      <c r="B358">
        <f t="shared" si="50"/>
        <v>1</v>
      </c>
      <c r="C358" s="1">
        <v>1</v>
      </c>
      <c r="D358">
        <f t="shared" si="51"/>
        <v>1</v>
      </c>
      <c r="E358">
        <f t="shared" si="52"/>
        <v>0.20469231402684646</v>
      </c>
      <c r="H358" s="1">
        <v>0.54850922899999999</v>
      </c>
      <c r="I358">
        <f t="shared" si="53"/>
        <v>1</v>
      </c>
      <c r="J358">
        <f t="shared" si="54"/>
        <v>1</v>
      </c>
      <c r="K358">
        <f t="shared" si="55"/>
        <v>0.20384391629817444</v>
      </c>
      <c r="O358">
        <f t="shared" ca="1" si="56"/>
        <v>0</v>
      </c>
      <c r="P358">
        <f t="shared" ca="1" si="57"/>
        <v>0</v>
      </c>
      <c r="Q358">
        <v>0</v>
      </c>
      <c r="R358">
        <f t="shared" si="58"/>
        <v>0</v>
      </c>
      <c r="S358">
        <f t="shared" si="59"/>
        <v>0.30360099999999995</v>
      </c>
    </row>
    <row r="359" spans="1:19" x14ac:dyDescent="0.2">
      <c r="A359" s="1">
        <v>0.52905763699999997</v>
      </c>
      <c r="B359">
        <f t="shared" si="50"/>
        <v>1</v>
      </c>
      <c r="C359" s="1">
        <v>1</v>
      </c>
      <c r="D359">
        <f t="shared" si="51"/>
        <v>1</v>
      </c>
      <c r="E359">
        <f t="shared" si="52"/>
        <v>0.2217867092680238</v>
      </c>
      <c r="H359" s="1">
        <v>0.53070954699999995</v>
      </c>
      <c r="I359">
        <f t="shared" si="53"/>
        <v>1</v>
      </c>
      <c r="J359">
        <f t="shared" si="54"/>
        <v>1</v>
      </c>
      <c r="K359">
        <f t="shared" si="55"/>
        <v>0.22023352927694526</v>
      </c>
      <c r="O359">
        <f t="shared" ca="1" si="56"/>
        <v>0</v>
      </c>
      <c r="P359">
        <f t="shared" ca="1" si="57"/>
        <v>0</v>
      </c>
      <c r="Q359">
        <v>0</v>
      </c>
      <c r="R359">
        <f t="shared" si="58"/>
        <v>0</v>
      </c>
      <c r="S359">
        <f t="shared" si="59"/>
        <v>0.30360099999999995</v>
      </c>
    </row>
    <row r="360" spans="1:19" x14ac:dyDescent="0.2">
      <c r="A360" s="1">
        <v>0.50833445499999996</v>
      </c>
      <c r="B360">
        <f t="shared" si="50"/>
        <v>1</v>
      </c>
      <c r="C360" s="1">
        <v>0</v>
      </c>
      <c r="D360">
        <f t="shared" si="51"/>
        <v>0</v>
      </c>
      <c r="E360">
        <f t="shared" si="52"/>
        <v>0.25840391814014696</v>
      </c>
      <c r="H360" s="1">
        <v>0.50898176399999995</v>
      </c>
      <c r="I360">
        <f t="shared" si="53"/>
        <v>1</v>
      </c>
      <c r="J360">
        <f t="shared" si="54"/>
        <v>0</v>
      </c>
      <c r="K360">
        <f t="shared" si="55"/>
        <v>0.25906243608455165</v>
      </c>
      <c r="O360">
        <f t="shared" ca="1" si="56"/>
        <v>0</v>
      </c>
      <c r="P360">
        <f t="shared" ca="1" si="57"/>
        <v>1</v>
      </c>
      <c r="Q360">
        <v>0</v>
      </c>
      <c r="R360">
        <f t="shared" si="58"/>
        <v>1</v>
      </c>
      <c r="S360">
        <f t="shared" si="59"/>
        <v>0.201601</v>
      </c>
    </row>
    <row r="361" spans="1:19" x14ac:dyDescent="0.2">
      <c r="A361" s="1">
        <v>0.43200470299999999</v>
      </c>
      <c r="B361">
        <f t="shared" si="50"/>
        <v>0</v>
      </c>
      <c r="C361" s="1">
        <v>0</v>
      </c>
      <c r="D361">
        <f t="shared" si="51"/>
        <v>1</v>
      </c>
      <c r="E361">
        <f t="shared" si="52"/>
        <v>0.18662806341411819</v>
      </c>
      <c r="H361" s="1">
        <v>0.43088264900000001</v>
      </c>
      <c r="I361">
        <f t="shared" si="53"/>
        <v>0</v>
      </c>
      <c r="J361">
        <f t="shared" si="54"/>
        <v>1</v>
      </c>
      <c r="K361">
        <f t="shared" si="55"/>
        <v>0.18565985720925721</v>
      </c>
      <c r="O361">
        <f t="shared" ca="1" si="56"/>
        <v>0</v>
      </c>
      <c r="P361">
        <f t="shared" ca="1" si="57"/>
        <v>1</v>
      </c>
      <c r="Q361">
        <v>0</v>
      </c>
      <c r="R361">
        <f t="shared" si="58"/>
        <v>1</v>
      </c>
      <c r="S361">
        <f t="shared" si="59"/>
        <v>0.201601</v>
      </c>
    </row>
    <row r="362" spans="1:19" x14ac:dyDescent="0.2">
      <c r="A362" s="1">
        <v>0.58372323100000001</v>
      </c>
      <c r="B362">
        <f t="shared" si="50"/>
        <v>1</v>
      </c>
      <c r="C362" s="1">
        <v>1</v>
      </c>
      <c r="D362">
        <f t="shared" si="51"/>
        <v>1</v>
      </c>
      <c r="E362">
        <f t="shared" si="52"/>
        <v>0.17328634840907936</v>
      </c>
      <c r="H362" s="1">
        <v>0.58646353299999998</v>
      </c>
      <c r="I362">
        <f t="shared" si="53"/>
        <v>1</v>
      </c>
      <c r="J362">
        <f t="shared" si="54"/>
        <v>1</v>
      </c>
      <c r="K362">
        <f t="shared" si="55"/>
        <v>0.17101240953884211</v>
      </c>
      <c r="O362">
        <f t="shared" ca="1" si="56"/>
        <v>0</v>
      </c>
      <c r="P362">
        <f t="shared" ca="1" si="57"/>
        <v>0</v>
      </c>
      <c r="Q362">
        <v>0</v>
      </c>
      <c r="R362">
        <f t="shared" si="58"/>
        <v>0</v>
      </c>
      <c r="S362">
        <f t="shared" si="59"/>
        <v>0.30360099999999995</v>
      </c>
    </row>
    <row r="363" spans="1:19" x14ac:dyDescent="0.2">
      <c r="A363" s="1">
        <v>0.43773996100000001</v>
      </c>
      <c r="B363">
        <f t="shared" si="50"/>
        <v>0</v>
      </c>
      <c r="C363" s="1">
        <v>1</v>
      </c>
      <c r="D363">
        <f t="shared" si="51"/>
        <v>0</v>
      </c>
      <c r="E363">
        <f t="shared" si="52"/>
        <v>0.31613635145628149</v>
      </c>
      <c r="H363" s="1">
        <v>0.43543276400000003</v>
      </c>
      <c r="I363">
        <f t="shared" si="53"/>
        <v>0</v>
      </c>
      <c r="J363">
        <f t="shared" si="54"/>
        <v>0</v>
      </c>
      <c r="K363">
        <f t="shared" si="55"/>
        <v>0.31873616396467974</v>
      </c>
      <c r="O363">
        <f t="shared" ca="1" si="56"/>
        <v>0</v>
      </c>
      <c r="P363">
        <f t="shared" ca="1" si="57"/>
        <v>0</v>
      </c>
      <c r="Q363">
        <v>0</v>
      </c>
      <c r="R363">
        <f t="shared" si="58"/>
        <v>0</v>
      </c>
      <c r="S363">
        <f t="shared" si="59"/>
        <v>0.30360099999999995</v>
      </c>
    </row>
    <row r="364" spans="1:19" x14ac:dyDescent="0.2">
      <c r="A364" s="1">
        <v>0.56998691499999998</v>
      </c>
      <c r="B364">
        <f t="shared" si="50"/>
        <v>1</v>
      </c>
      <c r="C364" s="1">
        <v>0</v>
      </c>
      <c r="D364">
        <f t="shared" si="51"/>
        <v>0</v>
      </c>
      <c r="E364">
        <f t="shared" si="52"/>
        <v>0.32488508327121718</v>
      </c>
      <c r="H364" s="1">
        <v>0.57138575700000005</v>
      </c>
      <c r="I364">
        <f t="shared" si="53"/>
        <v>1</v>
      </c>
      <c r="J364">
        <f t="shared" si="54"/>
        <v>0</v>
      </c>
      <c r="K364">
        <f t="shared" si="55"/>
        <v>0.32648168330246313</v>
      </c>
      <c r="O364">
        <f t="shared" ca="1" si="56"/>
        <v>0</v>
      </c>
      <c r="P364">
        <f t="shared" ca="1" si="57"/>
        <v>1</v>
      </c>
      <c r="Q364">
        <v>0</v>
      </c>
      <c r="R364">
        <f t="shared" si="58"/>
        <v>1</v>
      </c>
      <c r="S364">
        <f t="shared" si="59"/>
        <v>0.201601</v>
      </c>
    </row>
    <row r="365" spans="1:19" x14ac:dyDescent="0.2">
      <c r="A365" s="1">
        <v>0.40499681900000001</v>
      </c>
      <c r="B365">
        <f t="shared" si="50"/>
        <v>0</v>
      </c>
      <c r="C365" s="1">
        <v>0</v>
      </c>
      <c r="D365">
        <f t="shared" si="51"/>
        <v>1</v>
      </c>
      <c r="E365">
        <f t="shared" si="52"/>
        <v>0.16402242340011877</v>
      </c>
      <c r="H365" s="1">
        <v>0.40380507100000002</v>
      </c>
      <c r="I365">
        <f t="shared" si="53"/>
        <v>0</v>
      </c>
      <c r="J365">
        <f t="shared" si="54"/>
        <v>1</v>
      </c>
      <c r="K365">
        <f t="shared" si="55"/>
        <v>0.16305853536531506</v>
      </c>
      <c r="O365">
        <f t="shared" ca="1" si="56"/>
        <v>1</v>
      </c>
      <c r="P365">
        <f t="shared" ca="1" si="57"/>
        <v>0</v>
      </c>
      <c r="Q365">
        <v>0</v>
      </c>
      <c r="R365">
        <f t="shared" si="58"/>
        <v>1</v>
      </c>
      <c r="S365">
        <f t="shared" si="59"/>
        <v>0.201601</v>
      </c>
    </row>
    <row r="366" spans="1:19" x14ac:dyDescent="0.2">
      <c r="A366" s="1">
        <v>0.42857479300000001</v>
      </c>
      <c r="B366">
        <f t="shared" si="50"/>
        <v>0</v>
      </c>
      <c r="C366" s="1">
        <v>0</v>
      </c>
      <c r="D366">
        <f t="shared" si="51"/>
        <v>1</v>
      </c>
      <c r="E366">
        <f t="shared" si="52"/>
        <v>0.18367635319499287</v>
      </c>
      <c r="H366" s="1">
        <v>0.42642119000000001</v>
      </c>
      <c r="I366">
        <f t="shared" si="53"/>
        <v>0</v>
      </c>
      <c r="J366">
        <f t="shared" si="54"/>
        <v>1</v>
      </c>
      <c r="K366">
        <f t="shared" si="55"/>
        <v>0.18183503128101611</v>
      </c>
      <c r="O366">
        <f t="shared" ca="1" si="56"/>
        <v>0</v>
      </c>
      <c r="P366">
        <f t="shared" ca="1" si="57"/>
        <v>1</v>
      </c>
      <c r="Q366">
        <v>0</v>
      </c>
      <c r="R366">
        <f t="shared" si="58"/>
        <v>1</v>
      </c>
      <c r="S366">
        <f t="shared" si="59"/>
        <v>0.201601</v>
      </c>
    </row>
    <row r="367" spans="1:19" x14ac:dyDescent="0.2">
      <c r="A367" s="1">
        <v>0.399795821</v>
      </c>
      <c r="B367">
        <f t="shared" si="50"/>
        <v>0</v>
      </c>
      <c r="C367" s="1">
        <v>0</v>
      </c>
      <c r="D367">
        <f t="shared" si="51"/>
        <v>1</v>
      </c>
      <c r="E367">
        <f t="shared" si="52"/>
        <v>0.15983669848906404</v>
      </c>
      <c r="H367" s="1">
        <v>0.39717538000000002</v>
      </c>
      <c r="I367">
        <f t="shared" si="53"/>
        <v>0</v>
      </c>
      <c r="J367">
        <f t="shared" si="54"/>
        <v>1</v>
      </c>
      <c r="K367">
        <f t="shared" si="55"/>
        <v>0.15774828247814443</v>
      </c>
      <c r="O367">
        <f t="shared" ca="1" si="56"/>
        <v>1</v>
      </c>
      <c r="P367">
        <f t="shared" ca="1" si="57"/>
        <v>0</v>
      </c>
      <c r="Q367">
        <v>0</v>
      </c>
      <c r="R367">
        <f t="shared" si="58"/>
        <v>1</v>
      </c>
      <c r="S367">
        <f t="shared" si="59"/>
        <v>0.201601</v>
      </c>
    </row>
    <row r="368" spans="1:19" x14ac:dyDescent="0.2">
      <c r="A368" s="1">
        <v>0.36882426400000001</v>
      </c>
      <c r="B368">
        <f t="shared" si="50"/>
        <v>0</v>
      </c>
      <c r="C368" s="1">
        <v>1</v>
      </c>
      <c r="D368">
        <f t="shared" si="51"/>
        <v>0</v>
      </c>
      <c r="E368">
        <f t="shared" si="52"/>
        <v>0.39838280971514167</v>
      </c>
      <c r="H368" s="1">
        <v>0.36692077200000001</v>
      </c>
      <c r="I368">
        <f t="shared" si="53"/>
        <v>0</v>
      </c>
      <c r="J368">
        <f t="shared" si="54"/>
        <v>0</v>
      </c>
      <c r="K368">
        <f t="shared" si="55"/>
        <v>0.40078930892507592</v>
      </c>
      <c r="O368">
        <f t="shared" ca="1" si="56"/>
        <v>1</v>
      </c>
      <c r="P368">
        <f t="shared" ca="1" si="57"/>
        <v>1</v>
      </c>
      <c r="Q368">
        <v>0</v>
      </c>
      <c r="R368">
        <f t="shared" si="58"/>
        <v>0</v>
      </c>
      <c r="S368">
        <f t="shared" si="59"/>
        <v>0.30360099999999995</v>
      </c>
    </row>
    <row r="369" spans="1:19" x14ac:dyDescent="0.2">
      <c r="A369" s="1">
        <v>0.473250803</v>
      </c>
      <c r="B369">
        <f t="shared" si="50"/>
        <v>0</v>
      </c>
      <c r="C369" s="1">
        <v>1</v>
      </c>
      <c r="D369">
        <f t="shared" si="51"/>
        <v>0</v>
      </c>
      <c r="E369">
        <f t="shared" si="52"/>
        <v>0.27746471654014482</v>
      </c>
      <c r="H369" s="1">
        <v>0.47246021900000001</v>
      </c>
      <c r="I369">
        <f t="shared" si="53"/>
        <v>0</v>
      </c>
      <c r="J369">
        <f t="shared" si="54"/>
        <v>0</v>
      </c>
      <c r="K369">
        <f t="shared" si="55"/>
        <v>0.27829822053752795</v>
      </c>
      <c r="O369">
        <f t="shared" ca="1" si="56"/>
        <v>0</v>
      </c>
      <c r="P369">
        <f t="shared" ca="1" si="57"/>
        <v>0</v>
      </c>
      <c r="Q369">
        <v>0</v>
      </c>
      <c r="R369">
        <f t="shared" si="58"/>
        <v>0</v>
      </c>
      <c r="S369">
        <f t="shared" si="59"/>
        <v>0.30360099999999995</v>
      </c>
    </row>
    <row r="370" spans="1:19" x14ac:dyDescent="0.2">
      <c r="A370" s="1">
        <v>0.40530794599999997</v>
      </c>
      <c r="B370">
        <f t="shared" si="50"/>
        <v>0</v>
      </c>
      <c r="C370" s="1">
        <v>1</v>
      </c>
      <c r="D370">
        <f t="shared" si="51"/>
        <v>0</v>
      </c>
      <c r="E370">
        <f t="shared" si="52"/>
        <v>0.35365863909073897</v>
      </c>
      <c r="H370" s="1">
        <v>0.40338235</v>
      </c>
      <c r="I370">
        <f t="shared" si="53"/>
        <v>0</v>
      </c>
      <c r="J370">
        <f t="shared" si="54"/>
        <v>0</v>
      </c>
      <c r="K370">
        <f t="shared" si="55"/>
        <v>0.35595262029152253</v>
      </c>
      <c r="O370">
        <f t="shared" ca="1" si="56"/>
        <v>0</v>
      </c>
      <c r="P370">
        <f t="shared" ca="1" si="57"/>
        <v>0</v>
      </c>
      <c r="Q370">
        <v>0</v>
      </c>
      <c r="R370">
        <f t="shared" si="58"/>
        <v>0</v>
      </c>
      <c r="S370">
        <f t="shared" si="59"/>
        <v>0.30360099999999995</v>
      </c>
    </row>
    <row r="371" spans="1:19" x14ac:dyDescent="0.2">
      <c r="A371" s="1">
        <v>0.35800407099999998</v>
      </c>
      <c r="B371">
        <f t="shared" si="50"/>
        <v>0</v>
      </c>
      <c r="C371" s="1">
        <v>0</v>
      </c>
      <c r="D371">
        <f t="shared" si="51"/>
        <v>1</v>
      </c>
      <c r="E371">
        <f t="shared" si="52"/>
        <v>0.12816691485257303</v>
      </c>
      <c r="H371" s="1">
        <v>0.35741730700000002</v>
      </c>
      <c r="I371">
        <f t="shared" si="53"/>
        <v>0</v>
      </c>
      <c r="J371">
        <f t="shared" si="54"/>
        <v>1</v>
      </c>
      <c r="K371">
        <f t="shared" si="55"/>
        <v>0.12774713134313226</v>
      </c>
      <c r="O371">
        <f t="shared" ca="1" si="56"/>
        <v>0</v>
      </c>
      <c r="P371">
        <f t="shared" ca="1" si="57"/>
        <v>1</v>
      </c>
      <c r="Q371">
        <v>0</v>
      </c>
      <c r="R371">
        <f t="shared" si="58"/>
        <v>1</v>
      </c>
      <c r="S371">
        <f t="shared" si="59"/>
        <v>0.201601</v>
      </c>
    </row>
    <row r="372" spans="1:19" x14ac:dyDescent="0.2">
      <c r="A372" s="1">
        <v>0.52724849299999998</v>
      </c>
      <c r="B372">
        <f t="shared" si="50"/>
        <v>1</v>
      </c>
      <c r="C372" s="1">
        <v>0</v>
      </c>
      <c r="D372">
        <f t="shared" si="51"/>
        <v>0</v>
      </c>
      <c r="E372">
        <f t="shared" si="52"/>
        <v>0.27799097337077106</v>
      </c>
      <c r="H372" s="1">
        <v>0.52801914500000002</v>
      </c>
      <c r="I372">
        <f t="shared" si="53"/>
        <v>1</v>
      </c>
      <c r="J372">
        <f t="shared" si="54"/>
        <v>0</v>
      </c>
      <c r="K372">
        <f t="shared" si="55"/>
        <v>0.27880421748653106</v>
      </c>
      <c r="O372">
        <f t="shared" ca="1" si="56"/>
        <v>1</v>
      </c>
      <c r="P372">
        <f t="shared" ca="1" si="57"/>
        <v>0</v>
      </c>
      <c r="Q372">
        <v>0</v>
      </c>
      <c r="R372">
        <f t="shared" si="58"/>
        <v>1</v>
      </c>
      <c r="S372">
        <f t="shared" si="59"/>
        <v>0.201601</v>
      </c>
    </row>
    <row r="373" spans="1:19" x14ac:dyDescent="0.2">
      <c r="A373" s="1">
        <v>0.38910597299999999</v>
      </c>
      <c r="B373">
        <f t="shared" si="50"/>
        <v>0</v>
      </c>
      <c r="C373" s="1">
        <v>0</v>
      </c>
      <c r="D373">
        <f t="shared" si="51"/>
        <v>1</v>
      </c>
      <c r="E373">
        <f t="shared" si="52"/>
        <v>0.15140345822427673</v>
      </c>
      <c r="H373" s="1">
        <v>0.38757649700000002</v>
      </c>
      <c r="I373">
        <f t="shared" si="53"/>
        <v>0</v>
      </c>
      <c r="J373">
        <f t="shared" si="54"/>
        <v>1</v>
      </c>
      <c r="K373">
        <f t="shared" si="55"/>
        <v>0.15021554102679102</v>
      </c>
      <c r="O373">
        <f t="shared" ca="1" si="56"/>
        <v>0</v>
      </c>
      <c r="P373">
        <f t="shared" ca="1" si="57"/>
        <v>1</v>
      </c>
      <c r="Q373">
        <v>0</v>
      </c>
      <c r="R373">
        <f t="shared" si="58"/>
        <v>1</v>
      </c>
      <c r="S373">
        <f t="shared" si="59"/>
        <v>0.201601</v>
      </c>
    </row>
    <row r="374" spans="1:19" x14ac:dyDescent="0.2">
      <c r="A374" s="1">
        <v>0.40002225200000002</v>
      </c>
      <c r="B374">
        <f t="shared" si="50"/>
        <v>0</v>
      </c>
      <c r="C374" s="1">
        <v>0</v>
      </c>
      <c r="D374">
        <f t="shared" si="51"/>
        <v>1</v>
      </c>
      <c r="E374">
        <f t="shared" si="52"/>
        <v>0.16001780209515151</v>
      </c>
      <c r="H374" s="1">
        <v>0.39832128700000002</v>
      </c>
      <c r="I374">
        <f t="shared" si="53"/>
        <v>0</v>
      </c>
      <c r="J374">
        <f t="shared" si="54"/>
        <v>1</v>
      </c>
      <c r="K374">
        <f t="shared" si="55"/>
        <v>0.15865984767733637</v>
      </c>
      <c r="O374">
        <f t="shared" ca="1" si="56"/>
        <v>1</v>
      </c>
      <c r="P374">
        <f t="shared" ca="1" si="57"/>
        <v>0</v>
      </c>
      <c r="Q374">
        <v>0</v>
      </c>
      <c r="R374">
        <f t="shared" si="58"/>
        <v>1</v>
      </c>
      <c r="S374">
        <f t="shared" si="59"/>
        <v>0.201601</v>
      </c>
    </row>
    <row r="375" spans="1:19" x14ac:dyDescent="0.2">
      <c r="A375" s="1">
        <v>0.45672391699999998</v>
      </c>
      <c r="B375">
        <f t="shared" si="50"/>
        <v>0</v>
      </c>
      <c r="C375" s="1">
        <v>0</v>
      </c>
      <c r="D375">
        <f t="shared" si="51"/>
        <v>1</v>
      </c>
      <c r="E375">
        <f t="shared" si="52"/>
        <v>0.20859673635982287</v>
      </c>
      <c r="H375" s="1">
        <v>0.45556967599999998</v>
      </c>
      <c r="I375">
        <f t="shared" si="53"/>
        <v>0</v>
      </c>
      <c r="J375">
        <f t="shared" si="54"/>
        <v>1</v>
      </c>
      <c r="K375">
        <f t="shared" si="55"/>
        <v>0.20754372969074494</v>
      </c>
      <c r="O375">
        <f t="shared" ca="1" si="56"/>
        <v>0</v>
      </c>
      <c r="P375">
        <f t="shared" ca="1" si="57"/>
        <v>1</v>
      </c>
      <c r="Q375">
        <v>0</v>
      </c>
      <c r="R375">
        <f t="shared" si="58"/>
        <v>1</v>
      </c>
      <c r="S375">
        <f t="shared" si="59"/>
        <v>0.201601</v>
      </c>
    </row>
    <row r="376" spans="1:19" x14ac:dyDescent="0.2">
      <c r="A376" s="1">
        <v>0.34287961099999997</v>
      </c>
      <c r="B376">
        <f t="shared" si="50"/>
        <v>0</v>
      </c>
      <c r="C376" s="1">
        <v>1</v>
      </c>
      <c r="D376">
        <f t="shared" si="51"/>
        <v>0</v>
      </c>
      <c r="E376">
        <f t="shared" si="52"/>
        <v>0.43180720563951136</v>
      </c>
      <c r="H376" s="1">
        <v>0.34219173800000002</v>
      </c>
      <c r="I376">
        <f t="shared" si="53"/>
        <v>0</v>
      </c>
      <c r="J376">
        <f t="shared" si="54"/>
        <v>0</v>
      </c>
      <c r="K376">
        <f t="shared" si="55"/>
        <v>0.43271170955546062</v>
      </c>
      <c r="O376">
        <f t="shared" ca="1" si="56"/>
        <v>0</v>
      </c>
      <c r="P376">
        <f t="shared" ca="1" si="57"/>
        <v>0</v>
      </c>
      <c r="Q376">
        <v>0</v>
      </c>
      <c r="R376">
        <f t="shared" si="58"/>
        <v>0</v>
      </c>
      <c r="S376">
        <f t="shared" si="59"/>
        <v>0.30360099999999995</v>
      </c>
    </row>
    <row r="377" spans="1:19" x14ac:dyDescent="0.2">
      <c r="A377" s="1">
        <v>0.44403035800000001</v>
      </c>
      <c r="B377">
        <f t="shared" si="50"/>
        <v>0</v>
      </c>
      <c r="C377" s="1">
        <v>0</v>
      </c>
      <c r="D377">
        <f t="shared" si="51"/>
        <v>1</v>
      </c>
      <c r="E377">
        <f t="shared" si="52"/>
        <v>0.19716295882560816</v>
      </c>
      <c r="H377" s="1">
        <v>0.44270907900000001</v>
      </c>
      <c r="I377">
        <f t="shared" si="53"/>
        <v>0</v>
      </c>
      <c r="J377">
        <f t="shared" si="54"/>
        <v>1</v>
      </c>
      <c r="K377">
        <f t="shared" si="55"/>
        <v>0.19599132862902824</v>
      </c>
      <c r="O377">
        <f t="shared" ca="1" si="56"/>
        <v>1</v>
      </c>
      <c r="P377">
        <f t="shared" ca="1" si="57"/>
        <v>0</v>
      </c>
      <c r="Q377">
        <v>0</v>
      </c>
      <c r="R377">
        <f t="shared" si="58"/>
        <v>1</v>
      </c>
      <c r="S377">
        <f t="shared" si="59"/>
        <v>0.201601</v>
      </c>
    </row>
    <row r="378" spans="1:19" x14ac:dyDescent="0.2">
      <c r="A378" s="1">
        <v>0.37649091899999998</v>
      </c>
      <c r="B378">
        <f t="shared" si="50"/>
        <v>0</v>
      </c>
      <c r="C378" s="1">
        <v>0</v>
      </c>
      <c r="D378">
        <f t="shared" si="51"/>
        <v>1</v>
      </c>
      <c r="E378">
        <f t="shared" si="52"/>
        <v>0.14174541208946453</v>
      </c>
      <c r="H378" s="1">
        <v>0.374355836</v>
      </c>
      <c r="I378">
        <f t="shared" si="53"/>
        <v>0</v>
      </c>
      <c r="J378">
        <f t="shared" si="54"/>
        <v>1</v>
      </c>
      <c r="K378">
        <f t="shared" si="55"/>
        <v>0.14014229194725888</v>
      </c>
      <c r="O378">
        <f t="shared" ca="1" si="56"/>
        <v>0</v>
      </c>
      <c r="P378">
        <f t="shared" ca="1" si="57"/>
        <v>1</v>
      </c>
      <c r="Q378">
        <v>0</v>
      </c>
      <c r="R378">
        <f t="shared" si="58"/>
        <v>1</v>
      </c>
      <c r="S378">
        <f t="shared" si="59"/>
        <v>0.201601</v>
      </c>
    </row>
    <row r="379" spans="1:19" x14ac:dyDescent="0.2">
      <c r="A379" s="1">
        <v>0.62663005199999999</v>
      </c>
      <c r="B379">
        <f t="shared" si="50"/>
        <v>1</v>
      </c>
      <c r="C379" s="1">
        <v>1</v>
      </c>
      <c r="D379">
        <f t="shared" si="51"/>
        <v>1</v>
      </c>
      <c r="E379">
        <f t="shared" si="52"/>
        <v>0.13940511806952272</v>
      </c>
      <c r="H379" s="1">
        <v>0.628773841</v>
      </c>
      <c r="I379">
        <f t="shared" si="53"/>
        <v>1</v>
      </c>
      <c r="J379">
        <f t="shared" si="54"/>
        <v>1</v>
      </c>
      <c r="K379">
        <f t="shared" si="55"/>
        <v>0.13780886112589327</v>
      </c>
      <c r="O379">
        <f t="shared" ca="1" si="56"/>
        <v>1</v>
      </c>
      <c r="P379">
        <f t="shared" ca="1" si="57"/>
        <v>1</v>
      </c>
      <c r="Q379">
        <v>0</v>
      </c>
      <c r="R379">
        <f t="shared" si="58"/>
        <v>0</v>
      </c>
      <c r="S379">
        <f t="shared" si="59"/>
        <v>0.30360099999999995</v>
      </c>
    </row>
    <row r="380" spans="1:19" x14ac:dyDescent="0.2">
      <c r="A380" s="1">
        <v>0.40986151399999998</v>
      </c>
      <c r="B380">
        <f t="shared" si="50"/>
        <v>0</v>
      </c>
      <c r="C380" s="1">
        <v>0</v>
      </c>
      <c r="D380">
        <f t="shared" si="51"/>
        <v>1</v>
      </c>
      <c r="E380">
        <f t="shared" si="52"/>
        <v>0.16798646065837219</v>
      </c>
      <c r="H380" s="1">
        <v>0.40751013600000002</v>
      </c>
      <c r="I380">
        <f t="shared" si="53"/>
        <v>0</v>
      </c>
      <c r="J380">
        <f t="shared" si="54"/>
        <v>1</v>
      </c>
      <c r="K380">
        <f t="shared" si="55"/>
        <v>0.16606451094273852</v>
      </c>
      <c r="O380">
        <f t="shared" ca="1" si="56"/>
        <v>0</v>
      </c>
      <c r="P380">
        <f t="shared" ca="1" si="57"/>
        <v>1</v>
      </c>
      <c r="Q380">
        <v>0</v>
      </c>
      <c r="R380">
        <f t="shared" si="58"/>
        <v>1</v>
      </c>
      <c r="S380">
        <f t="shared" si="59"/>
        <v>0.201601</v>
      </c>
    </row>
    <row r="381" spans="1:19" x14ac:dyDescent="0.2">
      <c r="A381" s="1">
        <v>0.49407246700000002</v>
      </c>
      <c r="B381">
        <f t="shared" si="50"/>
        <v>0</v>
      </c>
      <c r="C381" s="1">
        <v>1</v>
      </c>
      <c r="D381">
        <f t="shared" si="51"/>
        <v>0</v>
      </c>
      <c r="E381">
        <f t="shared" si="52"/>
        <v>0.25596266864746603</v>
      </c>
      <c r="H381" s="1">
        <v>0.493452628</v>
      </c>
      <c r="I381">
        <f t="shared" si="53"/>
        <v>0</v>
      </c>
      <c r="J381">
        <f t="shared" si="54"/>
        <v>0</v>
      </c>
      <c r="K381">
        <f t="shared" si="55"/>
        <v>0.25659024008010639</v>
      </c>
      <c r="O381">
        <f t="shared" ca="1" si="56"/>
        <v>1</v>
      </c>
      <c r="P381">
        <f t="shared" ca="1" si="57"/>
        <v>1</v>
      </c>
      <c r="Q381">
        <v>0</v>
      </c>
      <c r="R381">
        <f t="shared" si="58"/>
        <v>0</v>
      </c>
      <c r="S381">
        <f t="shared" si="59"/>
        <v>0.30360099999999995</v>
      </c>
    </row>
    <row r="382" spans="1:19" x14ac:dyDescent="0.2">
      <c r="A382" s="1">
        <v>0.39854990800000001</v>
      </c>
      <c r="B382">
        <f t="shared" si="50"/>
        <v>0</v>
      </c>
      <c r="C382" s="1">
        <v>0</v>
      </c>
      <c r="D382">
        <f t="shared" si="51"/>
        <v>1</v>
      </c>
      <c r="E382">
        <f t="shared" si="52"/>
        <v>0.15884202916680848</v>
      </c>
      <c r="H382" s="1">
        <v>0.39682809899999999</v>
      </c>
      <c r="I382">
        <f t="shared" si="53"/>
        <v>0</v>
      </c>
      <c r="J382">
        <f t="shared" si="54"/>
        <v>1</v>
      </c>
      <c r="K382">
        <f t="shared" si="55"/>
        <v>0.1574725401559538</v>
      </c>
      <c r="O382">
        <f t="shared" ca="1" si="56"/>
        <v>0</v>
      </c>
      <c r="P382">
        <f t="shared" ca="1" si="57"/>
        <v>1</v>
      </c>
      <c r="Q382">
        <v>0</v>
      </c>
      <c r="R382">
        <f t="shared" si="58"/>
        <v>1</v>
      </c>
      <c r="S382">
        <f t="shared" si="59"/>
        <v>0.201601</v>
      </c>
    </row>
    <row r="383" spans="1:19" x14ac:dyDescent="0.2">
      <c r="A383" s="1">
        <v>0.32598975699999999</v>
      </c>
      <c r="B383">
        <f t="shared" si="50"/>
        <v>0</v>
      </c>
      <c r="C383" s="1">
        <v>0</v>
      </c>
      <c r="D383">
        <f t="shared" si="51"/>
        <v>1</v>
      </c>
      <c r="E383">
        <f t="shared" si="52"/>
        <v>0.10626932166891905</v>
      </c>
      <c r="H383" s="1">
        <v>0.32636609900000002</v>
      </c>
      <c r="I383">
        <f t="shared" si="53"/>
        <v>0</v>
      </c>
      <c r="J383">
        <f t="shared" si="54"/>
        <v>1</v>
      </c>
      <c r="K383">
        <f t="shared" si="55"/>
        <v>0.10651483057647781</v>
      </c>
      <c r="O383">
        <f t="shared" ca="1" si="56"/>
        <v>1</v>
      </c>
      <c r="P383">
        <f t="shared" ca="1" si="57"/>
        <v>0</v>
      </c>
      <c r="Q383">
        <v>0</v>
      </c>
      <c r="R383">
        <f t="shared" si="58"/>
        <v>1</v>
      </c>
      <c r="S383">
        <f t="shared" si="59"/>
        <v>0.201601</v>
      </c>
    </row>
    <row r="384" spans="1:19" x14ac:dyDescent="0.2">
      <c r="A384" s="1">
        <v>0.39088325299999999</v>
      </c>
      <c r="B384">
        <f t="shared" si="50"/>
        <v>0</v>
      </c>
      <c r="C384" s="1">
        <v>0</v>
      </c>
      <c r="D384">
        <f t="shared" si="51"/>
        <v>1</v>
      </c>
      <c r="E384">
        <f t="shared" si="52"/>
        <v>0.15278971747586201</v>
      </c>
      <c r="H384" s="1">
        <v>0.38922437799999998</v>
      </c>
      <c r="I384">
        <f t="shared" si="53"/>
        <v>0</v>
      </c>
      <c r="J384">
        <f t="shared" si="54"/>
        <v>1</v>
      </c>
      <c r="K384">
        <f t="shared" si="55"/>
        <v>0.15149561642948686</v>
      </c>
      <c r="O384">
        <f t="shared" ca="1" si="56"/>
        <v>0</v>
      </c>
      <c r="P384">
        <f t="shared" ca="1" si="57"/>
        <v>1</v>
      </c>
      <c r="Q384">
        <v>0</v>
      </c>
      <c r="R384">
        <f t="shared" si="58"/>
        <v>1</v>
      </c>
      <c r="S384">
        <f t="shared" si="59"/>
        <v>0.201601</v>
      </c>
    </row>
    <row r="385" spans="1:19" x14ac:dyDescent="0.2">
      <c r="A385" s="1">
        <v>0.44098958399999999</v>
      </c>
      <c r="B385">
        <f t="shared" si="50"/>
        <v>0</v>
      </c>
      <c r="C385" s="1">
        <v>1</v>
      </c>
      <c r="D385">
        <f t="shared" si="51"/>
        <v>0</v>
      </c>
      <c r="E385">
        <f t="shared" si="52"/>
        <v>0.31249264519649306</v>
      </c>
      <c r="H385" s="1">
        <v>0.43867343800000003</v>
      </c>
      <c r="I385">
        <f t="shared" si="53"/>
        <v>0</v>
      </c>
      <c r="J385">
        <f t="shared" si="54"/>
        <v>0</v>
      </c>
      <c r="K385">
        <f t="shared" si="55"/>
        <v>0.31508750920673984</v>
      </c>
      <c r="O385">
        <f t="shared" ca="1" si="56"/>
        <v>0</v>
      </c>
      <c r="P385">
        <f t="shared" ca="1" si="57"/>
        <v>0</v>
      </c>
      <c r="Q385">
        <v>0</v>
      </c>
      <c r="R385">
        <f t="shared" si="58"/>
        <v>0</v>
      </c>
      <c r="S385">
        <f t="shared" si="59"/>
        <v>0.30360099999999995</v>
      </c>
    </row>
    <row r="386" spans="1:19" x14ac:dyDescent="0.2">
      <c r="A386" s="1">
        <v>0.33115889199999998</v>
      </c>
      <c r="B386">
        <f t="shared" si="50"/>
        <v>0</v>
      </c>
      <c r="C386" s="1">
        <v>0</v>
      </c>
      <c r="D386">
        <f t="shared" si="51"/>
        <v>1</v>
      </c>
      <c r="E386">
        <f t="shared" si="52"/>
        <v>0.10966621175066765</v>
      </c>
      <c r="H386" s="1">
        <v>0.33160920500000002</v>
      </c>
      <c r="I386">
        <f t="shared" si="53"/>
        <v>0</v>
      </c>
      <c r="J386">
        <f t="shared" si="54"/>
        <v>1</v>
      </c>
      <c r="K386">
        <f t="shared" si="55"/>
        <v>0.10996466484073204</v>
      </c>
      <c r="O386">
        <f t="shared" ca="1" si="56"/>
        <v>1</v>
      </c>
      <c r="P386">
        <f t="shared" ca="1" si="57"/>
        <v>0</v>
      </c>
      <c r="Q386">
        <v>0</v>
      </c>
      <c r="R386">
        <f t="shared" si="58"/>
        <v>1</v>
      </c>
      <c r="S386">
        <f t="shared" si="59"/>
        <v>0.201601</v>
      </c>
    </row>
    <row r="387" spans="1:19" x14ac:dyDescent="0.2">
      <c r="A387" s="1">
        <v>0.37016007200000001</v>
      </c>
      <c r="B387">
        <f t="shared" ref="B387:B450" si="60">IF(A387&gt;=0.5,1,0)</f>
        <v>0</v>
      </c>
      <c r="C387" s="1">
        <v>1</v>
      </c>
      <c r="D387">
        <f t="shared" ref="D387:D450" si="61">IF(B387=C387,1,0)</f>
        <v>0</v>
      </c>
      <c r="E387">
        <f t="shared" ref="E387:E450" si="62">(C387-A387)^2</f>
        <v>0.39669833490304518</v>
      </c>
      <c r="H387" s="1">
        <v>0.36873773799999998</v>
      </c>
      <c r="I387">
        <f t="shared" ref="I387:I450" si="63">IF(H387&gt;=0.5,1,0)</f>
        <v>0</v>
      </c>
      <c r="J387">
        <f t="shared" ref="J387:J450" si="64">IF(I387=C387,1,0)</f>
        <v>0</v>
      </c>
      <c r="K387">
        <f t="shared" ref="K387:K450" si="65">(H387-C387)^2</f>
        <v>0.39849204342535666</v>
      </c>
      <c r="O387">
        <f t="shared" ref="O387:O450" ca="1" si="66">IF(RAND()&lt;=$N$11,1,0)</f>
        <v>1</v>
      </c>
      <c r="P387">
        <f t="shared" ref="P387:P450" ca="1" si="67">IF(O387=C387,1,0)</f>
        <v>1</v>
      </c>
      <c r="Q387">
        <v>0</v>
      </c>
      <c r="R387">
        <f t="shared" ref="R387:R450" si="68">IF(Q387=C387,1,0)</f>
        <v>0</v>
      </c>
      <c r="S387">
        <f t="shared" ref="S387:S450" si="69">($N$11-C387)^2</f>
        <v>0.30360099999999995</v>
      </c>
    </row>
    <row r="388" spans="1:19" x14ac:dyDescent="0.2">
      <c r="A388" s="1">
        <v>0.35504749699999999</v>
      </c>
      <c r="B388">
        <f t="shared" si="60"/>
        <v>0</v>
      </c>
      <c r="C388" s="1">
        <v>0</v>
      </c>
      <c r="D388">
        <f t="shared" si="61"/>
        <v>1</v>
      </c>
      <c r="E388">
        <f t="shared" si="62"/>
        <v>0.126058725125965</v>
      </c>
      <c r="H388" s="1">
        <v>0.35392664200000001</v>
      </c>
      <c r="I388">
        <f t="shared" si="63"/>
        <v>0</v>
      </c>
      <c r="J388">
        <f t="shared" si="64"/>
        <v>1</v>
      </c>
      <c r="K388">
        <f t="shared" si="65"/>
        <v>0.12526406791739617</v>
      </c>
      <c r="O388">
        <f t="shared" ca="1" si="66"/>
        <v>0</v>
      </c>
      <c r="P388">
        <f t="shared" ca="1" si="67"/>
        <v>1</v>
      </c>
      <c r="Q388">
        <v>0</v>
      </c>
      <c r="R388">
        <f t="shared" si="68"/>
        <v>1</v>
      </c>
      <c r="S388">
        <f t="shared" si="69"/>
        <v>0.201601</v>
      </c>
    </row>
    <row r="389" spans="1:19" x14ac:dyDescent="0.2">
      <c r="A389" s="1">
        <v>0.62479474000000002</v>
      </c>
      <c r="B389">
        <f t="shared" si="60"/>
        <v>1</v>
      </c>
      <c r="C389" s="1">
        <v>0</v>
      </c>
      <c r="D389">
        <f t="shared" si="61"/>
        <v>0</v>
      </c>
      <c r="E389">
        <f t="shared" si="62"/>
        <v>0.39036846713166762</v>
      </c>
      <c r="H389" s="1">
        <v>0.62656805199999999</v>
      </c>
      <c r="I389">
        <f t="shared" si="63"/>
        <v>1</v>
      </c>
      <c r="J389">
        <f t="shared" si="64"/>
        <v>0</v>
      </c>
      <c r="K389">
        <f t="shared" si="65"/>
        <v>0.39258752378707468</v>
      </c>
      <c r="O389">
        <f t="shared" ca="1" si="66"/>
        <v>0</v>
      </c>
      <c r="P389">
        <f t="shared" ca="1" si="67"/>
        <v>1</v>
      </c>
      <c r="Q389">
        <v>0</v>
      </c>
      <c r="R389">
        <f t="shared" si="68"/>
        <v>1</v>
      </c>
      <c r="S389">
        <f t="shared" si="69"/>
        <v>0.201601</v>
      </c>
    </row>
    <row r="390" spans="1:19" x14ac:dyDescent="0.2">
      <c r="A390" s="1">
        <v>0.37444675700000002</v>
      </c>
      <c r="B390">
        <f t="shared" si="60"/>
        <v>0</v>
      </c>
      <c r="C390" s="1">
        <v>0</v>
      </c>
      <c r="D390">
        <f t="shared" si="61"/>
        <v>1</v>
      </c>
      <c r="E390">
        <f t="shared" si="62"/>
        <v>0.14021037382781706</v>
      </c>
      <c r="H390" s="1">
        <v>0.37289618600000002</v>
      </c>
      <c r="I390">
        <f t="shared" si="63"/>
        <v>0</v>
      </c>
      <c r="J390">
        <f t="shared" si="64"/>
        <v>1</v>
      </c>
      <c r="K390">
        <f t="shared" si="65"/>
        <v>0.1390515655333466</v>
      </c>
      <c r="O390">
        <f t="shared" ca="1" si="66"/>
        <v>0</v>
      </c>
      <c r="P390">
        <f t="shared" ca="1" si="67"/>
        <v>1</v>
      </c>
      <c r="Q390">
        <v>0</v>
      </c>
      <c r="R390">
        <f t="shared" si="68"/>
        <v>1</v>
      </c>
      <c r="S390">
        <f t="shared" si="69"/>
        <v>0.201601</v>
      </c>
    </row>
    <row r="391" spans="1:19" x14ac:dyDescent="0.2">
      <c r="A391" s="1">
        <v>0.377716359</v>
      </c>
      <c r="B391">
        <f t="shared" si="60"/>
        <v>0</v>
      </c>
      <c r="C391" s="1">
        <v>0</v>
      </c>
      <c r="D391">
        <f t="shared" si="61"/>
        <v>1</v>
      </c>
      <c r="E391">
        <f t="shared" si="62"/>
        <v>0.14266964785621689</v>
      </c>
      <c r="H391" s="1">
        <v>0.37623918000000001</v>
      </c>
      <c r="I391">
        <f t="shared" si="63"/>
        <v>0</v>
      </c>
      <c r="J391">
        <f t="shared" si="64"/>
        <v>1</v>
      </c>
      <c r="K391">
        <f t="shared" si="65"/>
        <v>0.14155592056707242</v>
      </c>
      <c r="O391">
        <f t="shared" ca="1" si="66"/>
        <v>0</v>
      </c>
      <c r="P391">
        <f t="shared" ca="1" si="67"/>
        <v>1</v>
      </c>
      <c r="Q391">
        <v>0</v>
      </c>
      <c r="R391">
        <f t="shared" si="68"/>
        <v>1</v>
      </c>
      <c r="S391">
        <f t="shared" si="69"/>
        <v>0.201601</v>
      </c>
    </row>
    <row r="392" spans="1:19" x14ac:dyDescent="0.2">
      <c r="A392" s="1">
        <v>0.558129659</v>
      </c>
      <c r="B392">
        <f t="shared" si="60"/>
        <v>1</v>
      </c>
      <c r="C392" s="1">
        <v>1</v>
      </c>
      <c r="D392">
        <f t="shared" si="61"/>
        <v>1</v>
      </c>
      <c r="E392">
        <f t="shared" si="62"/>
        <v>0.19524939825545629</v>
      </c>
      <c r="H392" s="1">
        <v>0.56013579300000005</v>
      </c>
      <c r="I392">
        <f t="shared" si="63"/>
        <v>1</v>
      </c>
      <c r="J392">
        <f t="shared" si="64"/>
        <v>1</v>
      </c>
      <c r="K392">
        <f t="shared" si="65"/>
        <v>0.1934805205997388</v>
      </c>
      <c r="O392">
        <f t="shared" ca="1" si="66"/>
        <v>0</v>
      </c>
      <c r="P392">
        <f t="shared" ca="1" si="67"/>
        <v>0</v>
      </c>
      <c r="Q392">
        <v>0</v>
      </c>
      <c r="R392">
        <f t="shared" si="68"/>
        <v>0</v>
      </c>
      <c r="S392">
        <f t="shared" si="69"/>
        <v>0.30360099999999995</v>
      </c>
    </row>
    <row r="393" spans="1:19" x14ac:dyDescent="0.2">
      <c r="A393" s="1">
        <v>0.37546574300000002</v>
      </c>
      <c r="B393">
        <f t="shared" si="60"/>
        <v>0</v>
      </c>
      <c r="C393" s="1">
        <v>1</v>
      </c>
      <c r="D393">
        <f t="shared" si="61"/>
        <v>0</v>
      </c>
      <c r="E393">
        <f t="shared" si="62"/>
        <v>0.39004303816654201</v>
      </c>
      <c r="H393" s="1">
        <v>0.37391349800000001</v>
      </c>
      <c r="I393">
        <f t="shared" si="63"/>
        <v>0</v>
      </c>
      <c r="J393">
        <f t="shared" si="64"/>
        <v>0</v>
      </c>
      <c r="K393">
        <f t="shared" si="65"/>
        <v>0.39198430798659595</v>
      </c>
      <c r="O393">
        <f t="shared" ca="1" si="66"/>
        <v>1</v>
      </c>
      <c r="P393">
        <f t="shared" ca="1" si="67"/>
        <v>1</v>
      </c>
      <c r="Q393">
        <v>0</v>
      </c>
      <c r="R393">
        <f t="shared" si="68"/>
        <v>0</v>
      </c>
      <c r="S393">
        <f t="shared" si="69"/>
        <v>0.30360099999999995</v>
      </c>
    </row>
    <row r="394" spans="1:19" x14ac:dyDescent="0.2">
      <c r="A394" s="1">
        <v>0.54657164499999999</v>
      </c>
      <c r="B394">
        <f t="shared" si="60"/>
        <v>1</v>
      </c>
      <c r="C394" s="1">
        <v>0</v>
      </c>
      <c r="D394">
        <f t="shared" si="61"/>
        <v>0</v>
      </c>
      <c r="E394">
        <f t="shared" si="62"/>
        <v>0.29874056311800601</v>
      </c>
      <c r="H394" s="1">
        <v>0.54770440499999995</v>
      </c>
      <c r="I394">
        <f t="shared" si="63"/>
        <v>1</v>
      </c>
      <c r="J394">
        <f t="shared" si="64"/>
        <v>0</v>
      </c>
      <c r="K394">
        <f t="shared" si="65"/>
        <v>0.29998011525640395</v>
      </c>
      <c r="O394">
        <f t="shared" ca="1" si="66"/>
        <v>1</v>
      </c>
      <c r="P394">
        <f t="shared" ca="1" si="67"/>
        <v>0</v>
      </c>
      <c r="Q394">
        <v>0</v>
      </c>
      <c r="R394">
        <f t="shared" si="68"/>
        <v>1</v>
      </c>
      <c r="S394">
        <f t="shared" si="69"/>
        <v>0.201601</v>
      </c>
    </row>
    <row r="395" spans="1:19" x14ac:dyDescent="0.2">
      <c r="A395" s="1">
        <v>0.27361283199999997</v>
      </c>
      <c r="B395">
        <f t="shared" si="60"/>
        <v>0</v>
      </c>
      <c r="C395" s="1">
        <v>0</v>
      </c>
      <c r="D395">
        <f t="shared" si="61"/>
        <v>1</v>
      </c>
      <c r="E395">
        <f t="shared" si="62"/>
        <v>7.4863981835060212E-2</v>
      </c>
      <c r="H395" s="1">
        <v>0.28095814499999999</v>
      </c>
      <c r="I395">
        <f t="shared" si="63"/>
        <v>0</v>
      </c>
      <c r="J395">
        <f t="shared" si="64"/>
        <v>1</v>
      </c>
      <c r="K395">
        <f t="shared" si="65"/>
        <v>7.8937479241841024E-2</v>
      </c>
      <c r="O395">
        <f t="shared" ca="1" si="66"/>
        <v>0</v>
      </c>
      <c r="P395">
        <f t="shared" ca="1" si="67"/>
        <v>1</v>
      </c>
      <c r="Q395">
        <v>0</v>
      </c>
      <c r="R395">
        <f t="shared" si="68"/>
        <v>1</v>
      </c>
      <c r="S395">
        <f t="shared" si="69"/>
        <v>0.201601</v>
      </c>
    </row>
    <row r="396" spans="1:19" x14ac:dyDescent="0.2">
      <c r="A396" s="1">
        <v>0.41160643499999999</v>
      </c>
      <c r="B396">
        <f t="shared" si="60"/>
        <v>0</v>
      </c>
      <c r="C396" s="1">
        <v>0</v>
      </c>
      <c r="D396">
        <f t="shared" si="61"/>
        <v>1</v>
      </c>
      <c r="E396">
        <f t="shared" si="62"/>
        <v>0.16941985733340922</v>
      </c>
      <c r="H396" s="1">
        <v>0.41010977399999998</v>
      </c>
      <c r="I396">
        <f t="shared" si="63"/>
        <v>0</v>
      </c>
      <c r="J396">
        <f t="shared" si="64"/>
        <v>1</v>
      </c>
      <c r="K396">
        <f t="shared" si="65"/>
        <v>0.16819002673033107</v>
      </c>
      <c r="O396">
        <f t="shared" ca="1" si="66"/>
        <v>1</v>
      </c>
      <c r="P396">
        <f t="shared" ca="1" si="67"/>
        <v>0</v>
      </c>
      <c r="Q396">
        <v>0</v>
      </c>
      <c r="R396">
        <f t="shared" si="68"/>
        <v>1</v>
      </c>
      <c r="S396">
        <f t="shared" si="69"/>
        <v>0.201601</v>
      </c>
    </row>
    <row r="397" spans="1:19" x14ac:dyDescent="0.2">
      <c r="A397" s="1">
        <v>0.45640709499999998</v>
      </c>
      <c r="B397">
        <f t="shared" si="60"/>
        <v>0</v>
      </c>
      <c r="C397" s="1">
        <v>1</v>
      </c>
      <c r="D397">
        <f t="shared" si="61"/>
        <v>0</v>
      </c>
      <c r="E397">
        <f t="shared" si="62"/>
        <v>0.29549324636633906</v>
      </c>
      <c r="H397" s="1">
        <v>0.45471017699999999</v>
      </c>
      <c r="I397">
        <f t="shared" si="63"/>
        <v>0</v>
      </c>
      <c r="J397">
        <f t="shared" si="64"/>
        <v>0</v>
      </c>
      <c r="K397">
        <f t="shared" si="65"/>
        <v>0.29734099106737139</v>
      </c>
      <c r="O397">
        <f t="shared" ca="1" si="66"/>
        <v>1</v>
      </c>
      <c r="P397">
        <f t="shared" ca="1" si="67"/>
        <v>1</v>
      </c>
      <c r="Q397">
        <v>0</v>
      </c>
      <c r="R397">
        <f t="shared" si="68"/>
        <v>0</v>
      </c>
      <c r="S397">
        <f t="shared" si="69"/>
        <v>0.30360099999999995</v>
      </c>
    </row>
    <row r="398" spans="1:19" x14ac:dyDescent="0.2">
      <c r="A398" s="1">
        <v>0.315793718</v>
      </c>
      <c r="B398">
        <f t="shared" si="60"/>
        <v>0</v>
      </c>
      <c r="C398" s="1">
        <v>0</v>
      </c>
      <c r="D398">
        <f t="shared" si="61"/>
        <v>1</v>
      </c>
      <c r="E398">
        <f t="shared" si="62"/>
        <v>9.9725672328263529E-2</v>
      </c>
      <c r="H398" s="1">
        <v>0.31679786199999999</v>
      </c>
      <c r="I398">
        <f t="shared" si="63"/>
        <v>0</v>
      </c>
      <c r="J398">
        <f t="shared" si="64"/>
        <v>1</v>
      </c>
      <c r="K398">
        <f t="shared" si="65"/>
        <v>0.10036088536777103</v>
      </c>
      <c r="O398">
        <f t="shared" ca="1" si="66"/>
        <v>0</v>
      </c>
      <c r="P398">
        <f t="shared" ca="1" si="67"/>
        <v>1</v>
      </c>
      <c r="Q398">
        <v>0</v>
      </c>
      <c r="R398">
        <f t="shared" si="68"/>
        <v>1</v>
      </c>
      <c r="S398">
        <f t="shared" si="69"/>
        <v>0.201601</v>
      </c>
    </row>
    <row r="399" spans="1:19" x14ac:dyDescent="0.2">
      <c r="A399" s="1">
        <v>0.57468271400000004</v>
      </c>
      <c r="B399">
        <f t="shared" si="60"/>
        <v>1</v>
      </c>
      <c r="C399" s="1">
        <v>1</v>
      </c>
      <c r="D399">
        <f t="shared" si="61"/>
        <v>1</v>
      </c>
      <c r="E399">
        <f t="shared" si="62"/>
        <v>0.18089479377040577</v>
      </c>
      <c r="H399" s="1">
        <v>0.57646377199999999</v>
      </c>
      <c r="I399">
        <f t="shared" si="63"/>
        <v>1</v>
      </c>
      <c r="J399">
        <f t="shared" si="64"/>
        <v>1</v>
      </c>
      <c r="K399">
        <f t="shared" si="65"/>
        <v>0.179382936428468</v>
      </c>
      <c r="O399">
        <f t="shared" ca="1" si="66"/>
        <v>0</v>
      </c>
      <c r="P399">
        <f t="shared" ca="1" si="67"/>
        <v>0</v>
      </c>
      <c r="Q399">
        <v>0</v>
      </c>
      <c r="R399">
        <f t="shared" si="68"/>
        <v>0</v>
      </c>
      <c r="S399">
        <f t="shared" si="69"/>
        <v>0.30360099999999995</v>
      </c>
    </row>
    <row r="400" spans="1:19" x14ac:dyDescent="0.2">
      <c r="A400" s="1">
        <v>0.44830466200000002</v>
      </c>
      <c r="B400">
        <f t="shared" si="60"/>
        <v>0</v>
      </c>
      <c r="C400" s="1">
        <v>0</v>
      </c>
      <c r="D400">
        <f t="shared" si="61"/>
        <v>1</v>
      </c>
      <c r="E400">
        <f t="shared" si="62"/>
        <v>0.20097706997093426</v>
      </c>
      <c r="H400" s="1">
        <v>0.448326901</v>
      </c>
      <c r="I400">
        <f t="shared" si="63"/>
        <v>0</v>
      </c>
      <c r="J400">
        <f t="shared" si="64"/>
        <v>1</v>
      </c>
      <c r="K400">
        <f t="shared" si="65"/>
        <v>0.20099701016026381</v>
      </c>
      <c r="O400">
        <f t="shared" ca="1" si="66"/>
        <v>0</v>
      </c>
      <c r="P400">
        <f t="shared" ca="1" si="67"/>
        <v>1</v>
      </c>
      <c r="Q400">
        <v>0</v>
      </c>
      <c r="R400">
        <f t="shared" si="68"/>
        <v>1</v>
      </c>
      <c r="S400">
        <f t="shared" si="69"/>
        <v>0.201601</v>
      </c>
    </row>
    <row r="401" spans="1:19" x14ac:dyDescent="0.2">
      <c r="A401" s="1">
        <v>0.53536231599999995</v>
      </c>
      <c r="B401">
        <f t="shared" si="60"/>
        <v>1</v>
      </c>
      <c r="C401" s="1">
        <v>0</v>
      </c>
      <c r="D401">
        <f t="shared" si="61"/>
        <v>0</v>
      </c>
      <c r="E401">
        <f t="shared" si="62"/>
        <v>0.2866128093928838</v>
      </c>
      <c r="H401" s="1">
        <v>0.53703555999999997</v>
      </c>
      <c r="I401">
        <f t="shared" si="63"/>
        <v>1</v>
      </c>
      <c r="J401">
        <f t="shared" si="64"/>
        <v>0</v>
      </c>
      <c r="K401">
        <f t="shared" si="65"/>
        <v>0.28840719270451354</v>
      </c>
      <c r="O401">
        <f t="shared" ca="1" si="66"/>
        <v>1</v>
      </c>
      <c r="P401">
        <f t="shared" ca="1" si="67"/>
        <v>0</v>
      </c>
      <c r="Q401">
        <v>0</v>
      </c>
      <c r="R401">
        <f t="shared" si="68"/>
        <v>1</v>
      </c>
      <c r="S401">
        <f t="shared" si="69"/>
        <v>0.201601</v>
      </c>
    </row>
    <row r="402" spans="1:19" x14ac:dyDescent="0.2">
      <c r="A402" s="1">
        <v>0.41178102500000002</v>
      </c>
      <c r="B402">
        <f t="shared" si="60"/>
        <v>0</v>
      </c>
      <c r="C402" s="1">
        <v>0</v>
      </c>
      <c r="D402">
        <f t="shared" si="61"/>
        <v>1</v>
      </c>
      <c r="E402">
        <f t="shared" si="62"/>
        <v>0.16956361255005065</v>
      </c>
      <c r="H402" s="1">
        <v>0.41006703500000002</v>
      </c>
      <c r="I402">
        <f t="shared" si="63"/>
        <v>0</v>
      </c>
      <c r="J402">
        <f t="shared" si="64"/>
        <v>1</v>
      </c>
      <c r="K402">
        <f t="shared" si="65"/>
        <v>0.16815497319369124</v>
      </c>
      <c r="O402">
        <f t="shared" ca="1" si="66"/>
        <v>1</v>
      </c>
      <c r="P402">
        <f t="shared" ca="1" si="67"/>
        <v>0</v>
      </c>
      <c r="Q402">
        <v>0</v>
      </c>
      <c r="R402">
        <f t="shared" si="68"/>
        <v>1</v>
      </c>
      <c r="S402">
        <f t="shared" si="69"/>
        <v>0.201601</v>
      </c>
    </row>
    <row r="403" spans="1:19" x14ac:dyDescent="0.2">
      <c r="A403" s="1">
        <v>0.38666078999999998</v>
      </c>
      <c r="B403">
        <f t="shared" si="60"/>
        <v>0</v>
      </c>
      <c r="C403" s="1">
        <v>0</v>
      </c>
      <c r="D403">
        <f t="shared" si="61"/>
        <v>1</v>
      </c>
      <c r="E403">
        <f t="shared" si="62"/>
        <v>0.14950656652342409</v>
      </c>
      <c r="H403" s="1">
        <v>0.38500569899999998</v>
      </c>
      <c r="I403">
        <f t="shared" si="63"/>
        <v>0</v>
      </c>
      <c r="J403">
        <f t="shared" si="64"/>
        <v>1</v>
      </c>
      <c r="K403">
        <f t="shared" si="65"/>
        <v>0.14822938826247858</v>
      </c>
      <c r="O403">
        <f t="shared" ca="1" si="66"/>
        <v>1</v>
      </c>
      <c r="P403">
        <f t="shared" ca="1" si="67"/>
        <v>0</v>
      </c>
      <c r="Q403">
        <v>0</v>
      </c>
      <c r="R403">
        <f t="shared" si="68"/>
        <v>1</v>
      </c>
      <c r="S403">
        <f t="shared" si="69"/>
        <v>0.201601</v>
      </c>
    </row>
    <row r="404" spans="1:19" x14ac:dyDescent="0.2">
      <c r="A404" s="1">
        <v>0.55132547600000004</v>
      </c>
      <c r="B404">
        <f t="shared" si="60"/>
        <v>1</v>
      </c>
      <c r="C404" s="1">
        <v>1</v>
      </c>
      <c r="D404">
        <f t="shared" si="61"/>
        <v>1</v>
      </c>
      <c r="E404">
        <f t="shared" si="62"/>
        <v>0.20130882848662654</v>
      </c>
      <c r="H404" s="1">
        <v>0.55346171300000002</v>
      </c>
      <c r="I404">
        <f t="shared" si="63"/>
        <v>1</v>
      </c>
      <c r="J404">
        <f t="shared" si="64"/>
        <v>1</v>
      </c>
      <c r="K404">
        <f t="shared" si="65"/>
        <v>0.19939644175689436</v>
      </c>
      <c r="O404">
        <f t="shared" ca="1" si="66"/>
        <v>0</v>
      </c>
      <c r="P404">
        <f t="shared" ca="1" si="67"/>
        <v>0</v>
      </c>
      <c r="Q404">
        <v>0</v>
      </c>
      <c r="R404">
        <f t="shared" si="68"/>
        <v>0</v>
      </c>
      <c r="S404">
        <f t="shared" si="69"/>
        <v>0.30360099999999995</v>
      </c>
    </row>
    <row r="405" spans="1:19" x14ac:dyDescent="0.2">
      <c r="A405" s="1">
        <v>0.47193497299999998</v>
      </c>
      <c r="B405">
        <f t="shared" si="60"/>
        <v>0</v>
      </c>
      <c r="C405" s="1">
        <v>0</v>
      </c>
      <c r="D405">
        <f t="shared" si="61"/>
        <v>1</v>
      </c>
      <c r="E405">
        <f t="shared" si="62"/>
        <v>0.22272261874051072</v>
      </c>
      <c r="H405" s="1">
        <v>0.47078680899999997</v>
      </c>
      <c r="I405">
        <f t="shared" si="63"/>
        <v>0</v>
      </c>
      <c r="J405">
        <f t="shared" si="64"/>
        <v>1</v>
      </c>
      <c r="K405">
        <f t="shared" si="65"/>
        <v>0.22164021952840246</v>
      </c>
      <c r="O405">
        <f t="shared" ca="1" si="66"/>
        <v>1</v>
      </c>
      <c r="P405">
        <f t="shared" ca="1" si="67"/>
        <v>0</v>
      </c>
      <c r="Q405">
        <v>0</v>
      </c>
      <c r="R405">
        <f t="shared" si="68"/>
        <v>1</v>
      </c>
      <c r="S405">
        <f t="shared" si="69"/>
        <v>0.201601</v>
      </c>
    </row>
    <row r="406" spans="1:19" x14ac:dyDescent="0.2">
      <c r="A406" s="1">
        <v>0.37490820699999999</v>
      </c>
      <c r="B406">
        <f t="shared" si="60"/>
        <v>0</v>
      </c>
      <c r="C406" s="1">
        <v>0</v>
      </c>
      <c r="D406">
        <f t="shared" si="61"/>
        <v>1</v>
      </c>
      <c r="E406">
        <f t="shared" si="62"/>
        <v>0.14055616367595483</v>
      </c>
      <c r="H406" s="1">
        <v>0.37294806600000002</v>
      </c>
      <c r="I406">
        <f t="shared" si="63"/>
        <v>0</v>
      </c>
      <c r="J406">
        <f t="shared" si="64"/>
        <v>1</v>
      </c>
      <c r="K406">
        <f t="shared" si="65"/>
        <v>0.13909025993314036</v>
      </c>
      <c r="O406">
        <f t="shared" ca="1" si="66"/>
        <v>1</v>
      </c>
      <c r="P406">
        <f t="shared" ca="1" si="67"/>
        <v>0</v>
      </c>
      <c r="Q406">
        <v>0</v>
      </c>
      <c r="R406">
        <f t="shared" si="68"/>
        <v>1</v>
      </c>
      <c r="S406">
        <f t="shared" si="69"/>
        <v>0.201601</v>
      </c>
    </row>
    <row r="407" spans="1:19" x14ac:dyDescent="0.2">
      <c r="A407" s="1">
        <v>0.40866174700000002</v>
      </c>
      <c r="B407">
        <f t="shared" si="60"/>
        <v>0</v>
      </c>
      <c r="C407" s="1">
        <v>1</v>
      </c>
      <c r="D407">
        <f t="shared" si="61"/>
        <v>0</v>
      </c>
      <c r="E407">
        <f t="shared" si="62"/>
        <v>0.34968092946109197</v>
      </c>
      <c r="H407" s="1">
        <v>0.40709675299999998</v>
      </c>
      <c r="I407">
        <f t="shared" si="63"/>
        <v>0</v>
      </c>
      <c r="J407">
        <f t="shared" si="64"/>
        <v>0</v>
      </c>
      <c r="K407">
        <f t="shared" si="65"/>
        <v>0.35153426030314294</v>
      </c>
      <c r="O407">
        <f t="shared" ca="1" si="66"/>
        <v>0</v>
      </c>
      <c r="P407">
        <f t="shared" ca="1" si="67"/>
        <v>0</v>
      </c>
      <c r="Q407">
        <v>0</v>
      </c>
      <c r="R407">
        <f t="shared" si="68"/>
        <v>0</v>
      </c>
      <c r="S407">
        <f t="shared" si="69"/>
        <v>0.30360099999999995</v>
      </c>
    </row>
    <row r="408" spans="1:19" x14ac:dyDescent="0.2">
      <c r="A408" s="1">
        <v>0.36032130499999998</v>
      </c>
      <c r="B408">
        <f t="shared" si="60"/>
        <v>0</v>
      </c>
      <c r="C408" s="1">
        <v>0</v>
      </c>
      <c r="D408">
        <f t="shared" si="61"/>
        <v>1</v>
      </c>
      <c r="E408">
        <f t="shared" si="62"/>
        <v>0.12983144283690301</v>
      </c>
      <c r="H408" s="1">
        <v>0.35812454900000001</v>
      </c>
      <c r="I408">
        <f t="shared" si="63"/>
        <v>0</v>
      </c>
      <c r="J408">
        <f t="shared" si="64"/>
        <v>1</v>
      </c>
      <c r="K408">
        <f t="shared" si="65"/>
        <v>0.1282531925964534</v>
      </c>
      <c r="O408">
        <f t="shared" ca="1" si="66"/>
        <v>0</v>
      </c>
      <c r="P408">
        <f t="shared" ca="1" si="67"/>
        <v>1</v>
      </c>
      <c r="Q408">
        <v>0</v>
      </c>
      <c r="R408">
        <f t="shared" si="68"/>
        <v>1</v>
      </c>
      <c r="S408">
        <f t="shared" si="69"/>
        <v>0.201601</v>
      </c>
    </row>
    <row r="409" spans="1:19" x14ac:dyDescent="0.2">
      <c r="A409" s="1">
        <v>0.43830319200000001</v>
      </c>
      <c r="B409">
        <f t="shared" si="60"/>
        <v>0</v>
      </c>
      <c r="C409" s="1">
        <v>1</v>
      </c>
      <c r="D409">
        <f t="shared" si="61"/>
        <v>0</v>
      </c>
      <c r="E409">
        <f t="shared" si="62"/>
        <v>0.31550330411738886</v>
      </c>
      <c r="H409" s="1">
        <v>0.43773221299999998</v>
      </c>
      <c r="I409">
        <f t="shared" si="63"/>
        <v>0</v>
      </c>
      <c r="J409">
        <f t="shared" si="64"/>
        <v>0</v>
      </c>
      <c r="K409">
        <f t="shared" si="65"/>
        <v>0.31614506429787737</v>
      </c>
      <c r="O409">
        <f t="shared" ca="1" si="66"/>
        <v>0</v>
      </c>
      <c r="P409">
        <f t="shared" ca="1" si="67"/>
        <v>0</v>
      </c>
      <c r="Q409">
        <v>0</v>
      </c>
      <c r="R409">
        <f t="shared" si="68"/>
        <v>0</v>
      </c>
      <c r="S409">
        <f t="shared" si="69"/>
        <v>0.30360099999999995</v>
      </c>
    </row>
    <row r="410" spans="1:19" x14ac:dyDescent="0.2">
      <c r="A410" s="1">
        <v>0.56887753900000004</v>
      </c>
      <c r="B410">
        <f t="shared" si="60"/>
        <v>1</v>
      </c>
      <c r="C410" s="1">
        <v>0</v>
      </c>
      <c r="D410">
        <f t="shared" si="61"/>
        <v>0</v>
      </c>
      <c r="E410">
        <f t="shared" si="62"/>
        <v>0.32362165437869655</v>
      </c>
      <c r="H410" s="1">
        <v>0.57064349199999997</v>
      </c>
      <c r="I410">
        <f t="shared" si="63"/>
        <v>1</v>
      </c>
      <c r="J410">
        <f t="shared" si="64"/>
        <v>0</v>
      </c>
      <c r="K410">
        <f t="shared" si="65"/>
        <v>0.32563399496195405</v>
      </c>
      <c r="O410">
        <f t="shared" ca="1" si="66"/>
        <v>0</v>
      </c>
      <c r="P410">
        <f t="shared" ca="1" si="67"/>
        <v>1</v>
      </c>
      <c r="Q410">
        <v>0</v>
      </c>
      <c r="R410">
        <f t="shared" si="68"/>
        <v>1</v>
      </c>
      <c r="S410">
        <f t="shared" si="69"/>
        <v>0.201601</v>
      </c>
    </row>
    <row r="411" spans="1:19" x14ac:dyDescent="0.2">
      <c r="A411" s="1">
        <v>0.43122643100000002</v>
      </c>
      <c r="B411">
        <f t="shared" si="60"/>
        <v>0</v>
      </c>
      <c r="C411" s="1">
        <v>0</v>
      </c>
      <c r="D411">
        <f t="shared" si="61"/>
        <v>1</v>
      </c>
      <c r="E411">
        <f t="shared" si="62"/>
        <v>0.18595623479299778</v>
      </c>
      <c r="H411" s="1">
        <v>0.42997856000000001</v>
      </c>
      <c r="I411">
        <f t="shared" si="63"/>
        <v>0</v>
      </c>
      <c r="J411">
        <f t="shared" si="64"/>
        <v>1</v>
      </c>
      <c r="K411">
        <f t="shared" si="65"/>
        <v>0.1848815620596736</v>
      </c>
      <c r="O411">
        <f t="shared" ca="1" si="66"/>
        <v>1</v>
      </c>
      <c r="P411">
        <f t="shared" ca="1" si="67"/>
        <v>0</v>
      </c>
      <c r="Q411">
        <v>0</v>
      </c>
      <c r="R411">
        <f t="shared" si="68"/>
        <v>1</v>
      </c>
      <c r="S411">
        <f t="shared" si="69"/>
        <v>0.201601</v>
      </c>
    </row>
    <row r="412" spans="1:19" x14ac:dyDescent="0.2">
      <c r="A412" s="1">
        <v>0.38402103799999998</v>
      </c>
      <c r="B412">
        <f t="shared" si="60"/>
        <v>0</v>
      </c>
      <c r="C412" s="1">
        <v>0</v>
      </c>
      <c r="D412">
        <f t="shared" si="61"/>
        <v>1</v>
      </c>
      <c r="E412">
        <f t="shared" si="62"/>
        <v>0.14747215762659743</v>
      </c>
      <c r="H412" s="1">
        <v>0.38222358400000001</v>
      </c>
      <c r="I412">
        <f t="shared" si="63"/>
        <v>0</v>
      </c>
      <c r="J412">
        <f t="shared" si="64"/>
        <v>1</v>
      </c>
      <c r="K412">
        <f t="shared" si="65"/>
        <v>0.14609486816580505</v>
      </c>
      <c r="O412">
        <f t="shared" ca="1" si="66"/>
        <v>0</v>
      </c>
      <c r="P412">
        <f t="shared" ca="1" si="67"/>
        <v>1</v>
      </c>
      <c r="Q412">
        <v>0</v>
      </c>
      <c r="R412">
        <f t="shared" si="68"/>
        <v>1</v>
      </c>
      <c r="S412">
        <f t="shared" si="69"/>
        <v>0.201601</v>
      </c>
    </row>
    <row r="413" spans="1:19" x14ac:dyDescent="0.2">
      <c r="A413" s="1">
        <v>0.42537750600000002</v>
      </c>
      <c r="B413">
        <f t="shared" si="60"/>
        <v>0</v>
      </c>
      <c r="C413" s="1">
        <v>1</v>
      </c>
      <c r="D413">
        <f t="shared" si="61"/>
        <v>0</v>
      </c>
      <c r="E413">
        <f t="shared" si="62"/>
        <v>0.33019101061078004</v>
      </c>
      <c r="H413" s="1">
        <v>0.42253881700000001</v>
      </c>
      <c r="I413">
        <f t="shared" si="63"/>
        <v>0</v>
      </c>
      <c r="J413">
        <f t="shared" si="64"/>
        <v>0</v>
      </c>
      <c r="K413">
        <f t="shared" si="65"/>
        <v>0.33346141787175954</v>
      </c>
      <c r="O413">
        <f t="shared" ca="1" si="66"/>
        <v>0</v>
      </c>
      <c r="P413">
        <f t="shared" ca="1" si="67"/>
        <v>0</v>
      </c>
      <c r="Q413">
        <v>0</v>
      </c>
      <c r="R413">
        <f t="shared" si="68"/>
        <v>0</v>
      </c>
      <c r="S413">
        <f t="shared" si="69"/>
        <v>0.30360099999999995</v>
      </c>
    </row>
    <row r="414" spans="1:19" x14ac:dyDescent="0.2">
      <c r="A414" s="1">
        <v>0.52064407800000001</v>
      </c>
      <c r="B414">
        <f t="shared" si="60"/>
        <v>1</v>
      </c>
      <c r="C414" s="1">
        <v>0</v>
      </c>
      <c r="D414">
        <f t="shared" si="61"/>
        <v>0</v>
      </c>
      <c r="E414">
        <f t="shared" si="62"/>
        <v>0.27107025595647011</v>
      </c>
      <c r="H414" s="1">
        <v>0.52472316299999999</v>
      </c>
      <c r="I414">
        <f t="shared" si="63"/>
        <v>1</v>
      </c>
      <c r="J414">
        <f t="shared" si="64"/>
        <v>0</v>
      </c>
      <c r="K414">
        <f t="shared" si="65"/>
        <v>0.27533439778872454</v>
      </c>
      <c r="O414">
        <f t="shared" ca="1" si="66"/>
        <v>1</v>
      </c>
      <c r="P414">
        <f t="shared" ca="1" si="67"/>
        <v>0</v>
      </c>
      <c r="Q414">
        <v>0</v>
      </c>
      <c r="R414">
        <f t="shared" si="68"/>
        <v>1</v>
      </c>
      <c r="S414">
        <f t="shared" si="69"/>
        <v>0.201601</v>
      </c>
    </row>
    <row r="415" spans="1:19" x14ac:dyDescent="0.2">
      <c r="A415" s="1">
        <v>0.39491114900000002</v>
      </c>
      <c r="B415">
        <f t="shared" si="60"/>
        <v>0</v>
      </c>
      <c r="C415" s="1">
        <v>0</v>
      </c>
      <c r="D415">
        <f t="shared" si="61"/>
        <v>1</v>
      </c>
      <c r="E415">
        <f t="shared" si="62"/>
        <v>0.15595481560450022</v>
      </c>
      <c r="H415" s="1">
        <v>0.39323971200000002</v>
      </c>
      <c r="I415">
        <f t="shared" si="63"/>
        <v>0</v>
      </c>
      <c r="J415">
        <f t="shared" si="64"/>
        <v>1</v>
      </c>
      <c r="K415">
        <f t="shared" si="65"/>
        <v>0.15463747109384296</v>
      </c>
      <c r="O415">
        <f t="shared" ca="1" si="66"/>
        <v>0</v>
      </c>
      <c r="P415">
        <f t="shared" ca="1" si="67"/>
        <v>1</v>
      </c>
      <c r="Q415">
        <v>0</v>
      </c>
      <c r="R415">
        <f t="shared" si="68"/>
        <v>1</v>
      </c>
      <c r="S415">
        <f t="shared" si="69"/>
        <v>0.201601</v>
      </c>
    </row>
    <row r="416" spans="1:19" x14ac:dyDescent="0.2">
      <c r="A416" s="1">
        <v>0.41791730500000002</v>
      </c>
      <c r="B416">
        <f t="shared" si="60"/>
        <v>0</v>
      </c>
      <c r="C416" s="1">
        <v>1</v>
      </c>
      <c r="D416">
        <f t="shared" si="61"/>
        <v>0</v>
      </c>
      <c r="E416">
        <f t="shared" si="62"/>
        <v>0.33882026381846303</v>
      </c>
      <c r="H416" s="1">
        <v>0.41567601500000001</v>
      </c>
      <c r="I416">
        <f t="shared" si="63"/>
        <v>0</v>
      </c>
      <c r="J416">
        <f t="shared" si="64"/>
        <v>0</v>
      </c>
      <c r="K416">
        <f t="shared" si="65"/>
        <v>0.34143451944628017</v>
      </c>
      <c r="O416">
        <f t="shared" ca="1" si="66"/>
        <v>1</v>
      </c>
      <c r="P416">
        <f t="shared" ca="1" si="67"/>
        <v>1</v>
      </c>
      <c r="Q416">
        <v>0</v>
      </c>
      <c r="R416">
        <f t="shared" si="68"/>
        <v>0</v>
      </c>
      <c r="S416">
        <f t="shared" si="69"/>
        <v>0.30360099999999995</v>
      </c>
    </row>
    <row r="417" spans="1:19" x14ac:dyDescent="0.2">
      <c r="A417" s="1">
        <v>0.43608493500000001</v>
      </c>
      <c r="B417">
        <f t="shared" si="60"/>
        <v>0</v>
      </c>
      <c r="C417" s="1">
        <v>1</v>
      </c>
      <c r="D417">
        <f t="shared" si="61"/>
        <v>0</v>
      </c>
      <c r="E417">
        <f t="shared" si="62"/>
        <v>0.31800020053395422</v>
      </c>
      <c r="H417" s="1">
        <v>0.43435309599999999</v>
      </c>
      <c r="I417">
        <f t="shared" si="63"/>
        <v>0</v>
      </c>
      <c r="J417">
        <f t="shared" si="64"/>
        <v>0</v>
      </c>
      <c r="K417">
        <f t="shared" si="65"/>
        <v>0.3199564200047853</v>
      </c>
      <c r="O417">
        <f t="shared" ca="1" si="66"/>
        <v>0</v>
      </c>
      <c r="P417">
        <f t="shared" ca="1" si="67"/>
        <v>0</v>
      </c>
      <c r="Q417">
        <v>0</v>
      </c>
      <c r="R417">
        <f t="shared" si="68"/>
        <v>0</v>
      </c>
      <c r="S417">
        <f t="shared" si="69"/>
        <v>0.30360099999999995</v>
      </c>
    </row>
    <row r="418" spans="1:19" x14ac:dyDescent="0.2">
      <c r="A418" s="1">
        <v>0.58567460599999999</v>
      </c>
      <c r="B418">
        <f t="shared" si="60"/>
        <v>1</v>
      </c>
      <c r="C418" s="1">
        <v>1</v>
      </c>
      <c r="D418">
        <f t="shared" si="61"/>
        <v>1</v>
      </c>
      <c r="E418">
        <f t="shared" si="62"/>
        <v>0.17166553211325525</v>
      </c>
      <c r="H418" s="1">
        <v>0.58996150300000005</v>
      </c>
      <c r="I418">
        <f t="shared" si="63"/>
        <v>1</v>
      </c>
      <c r="J418">
        <f t="shared" si="64"/>
        <v>1</v>
      </c>
      <c r="K418">
        <f t="shared" si="65"/>
        <v>0.16813156902201898</v>
      </c>
      <c r="O418">
        <f t="shared" ca="1" si="66"/>
        <v>0</v>
      </c>
      <c r="P418">
        <f t="shared" ca="1" si="67"/>
        <v>0</v>
      </c>
      <c r="Q418">
        <v>0</v>
      </c>
      <c r="R418">
        <f t="shared" si="68"/>
        <v>0</v>
      </c>
      <c r="S418">
        <f t="shared" si="69"/>
        <v>0.30360099999999995</v>
      </c>
    </row>
    <row r="419" spans="1:19" x14ac:dyDescent="0.2">
      <c r="A419" s="1">
        <v>0.39446398100000002</v>
      </c>
      <c r="B419">
        <f t="shared" si="60"/>
        <v>0</v>
      </c>
      <c r="C419" s="1">
        <v>0</v>
      </c>
      <c r="D419">
        <f t="shared" si="61"/>
        <v>1</v>
      </c>
      <c r="E419">
        <f t="shared" si="62"/>
        <v>0.15560183230636837</v>
      </c>
      <c r="H419" s="1">
        <v>0.39220339199999998</v>
      </c>
      <c r="I419">
        <f t="shared" si="63"/>
        <v>0</v>
      </c>
      <c r="J419">
        <f t="shared" si="64"/>
        <v>1</v>
      </c>
      <c r="K419">
        <f t="shared" si="65"/>
        <v>0.15382350069630565</v>
      </c>
      <c r="O419">
        <f t="shared" ca="1" si="66"/>
        <v>1</v>
      </c>
      <c r="P419">
        <f t="shared" ca="1" si="67"/>
        <v>0</v>
      </c>
      <c r="Q419">
        <v>0</v>
      </c>
      <c r="R419">
        <f t="shared" si="68"/>
        <v>1</v>
      </c>
      <c r="S419">
        <f t="shared" si="69"/>
        <v>0.201601</v>
      </c>
    </row>
    <row r="420" spans="1:19" x14ac:dyDescent="0.2">
      <c r="A420" s="1">
        <v>0.38619934</v>
      </c>
      <c r="B420">
        <f t="shared" si="60"/>
        <v>0</v>
      </c>
      <c r="C420" s="1">
        <v>1</v>
      </c>
      <c r="D420">
        <f t="shared" si="61"/>
        <v>0</v>
      </c>
      <c r="E420">
        <f t="shared" si="62"/>
        <v>0.37675125021643557</v>
      </c>
      <c r="H420" s="1">
        <v>0.38495317099999998</v>
      </c>
      <c r="I420">
        <f t="shared" si="63"/>
        <v>0</v>
      </c>
      <c r="J420">
        <f t="shared" si="64"/>
        <v>0</v>
      </c>
      <c r="K420">
        <f t="shared" si="65"/>
        <v>0.3782826018629552</v>
      </c>
      <c r="O420">
        <f t="shared" ca="1" si="66"/>
        <v>0</v>
      </c>
      <c r="P420">
        <f t="shared" ca="1" si="67"/>
        <v>0</v>
      </c>
      <c r="Q420">
        <v>0</v>
      </c>
      <c r="R420">
        <f t="shared" si="68"/>
        <v>0</v>
      </c>
      <c r="S420">
        <f t="shared" si="69"/>
        <v>0.30360099999999995</v>
      </c>
    </row>
    <row r="421" spans="1:19" x14ac:dyDescent="0.2">
      <c r="A421" s="1">
        <v>0.41381090500000001</v>
      </c>
      <c r="B421">
        <f t="shared" si="60"/>
        <v>0</v>
      </c>
      <c r="C421" s="1">
        <v>0</v>
      </c>
      <c r="D421">
        <f t="shared" si="61"/>
        <v>1</v>
      </c>
      <c r="E421">
        <f t="shared" si="62"/>
        <v>0.17123946509691904</v>
      </c>
      <c r="H421" s="1">
        <v>0.41257568100000003</v>
      </c>
      <c r="I421">
        <f t="shared" si="63"/>
        <v>0</v>
      </c>
      <c r="J421">
        <f t="shared" si="64"/>
        <v>1</v>
      </c>
      <c r="K421">
        <f t="shared" si="65"/>
        <v>0.17021869255261379</v>
      </c>
      <c r="O421">
        <f t="shared" ca="1" si="66"/>
        <v>1</v>
      </c>
      <c r="P421">
        <f t="shared" ca="1" si="67"/>
        <v>0</v>
      </c>
      <c r="Q421">
        <v>0</v>
      </c>
      <c r="R421">
        <f t="shared" si="68"/>
        <v>1</v>
      </c>
      <c r="S421">
        <f t="shared" si="69"/>
        <v>0.201601</v>
      </c>
    </row>
    <row r="422" spans="1:19" x14ac:dyDescent="0.2">
      <c r="A422" s="1">
        <v>0.417048643</v>
      </c>
      <c r="B422">
        <f t="shared" si="60"/>
        <v>0</v>
      </c>
      <c r="C422" s="1">
        <v>1</v>
      </c>
      <c r="D422">
        <f t="shared" si="61"/>
        <v>0</v>
      </c>
      <c r="E422">
        <f t="shared" si="62"/>
        <v>0.33983228462814147</v>
      </c>
      <c r="H422" s="1">
        <v>0.41510049300000001</v>
      </c>
      <c r="I422">
        <f t="shared" si="63"/>
        <v>0</v>
      </c>
      <c r="J422">
        <f t="shared" si="64"/>
        <v>0</v>
      </c>
      <c r="K422">
        <f t="shared" si="65"/>
        <v>0.34210743328884308</v>
      </c>
      <c r="O422">
        <f t="shared" ca="1" si="66"/>
        <v>0</v>
      </c>
      <c r="P422">
        <f t="shared" ca="1" si="67"/>
        <v>0</v>
      </c>
      <c r="Q422">
        <v>0</v>
      </c>
      <c r="R422">
        <f t="shared" si="68"/>
        <v>0</v>
      </c>
      <c r="S422">
        <f t="shared" si="69"/>
        <v>0.30360099999999995</v>
      </c>
    </row>
    <row r="423" spans="1:19" x14ac:dyDescent="0.2">
      <c r="A423" s="1">
        <v>0.46615596599999998</v>
      </c>
      <c r="B423">
        <f t="shared" si="60"/>
        <v>0</v>
      </c>
      <c r="C423" s="1">
        <v>1</v>
      </c>
      <c r="D423">
        <f t="shared" si="61"/>
        <v>0</v>
      </c>
      <c r="E423">
        <f t="shared" si="62"/>
        <v>0.28498945263739317</v>
      </c>
      <c r="H423" s="1">
        <v>0.46452403799999997</v>
      </c>
      <c r="I423">
        <f t="shared" si="63"/>
        <v>0</v>
      </c>
      <c r="J423">
        <f t="shared" si="64"/>
        <v>0</v>
      </c>
      <c r="K423">
        <f t="shared" si="65"/>
        <v>0.28673450587982546</v>
      </c>
      <c r="O423">
        <f t="shared" ca="1" si="66"/>
        <v>0</v>
      </c>
      <c r="P423">
        <f t="shared" ca="1" si="67"/>
        <v>0</v>
      </c>
      <c r="Q423">
        <v>0</v>
      </c>
      <c r="R423">
        <f t="shared" si="68"/>
        <v>0</v>
      </c>
      <c r="S423">
        <f t="shared" si="69"/>
        <v>0.30360099999999995</v>
      </c>
    </row>
    <row r="424" spans="1:19" x14ac:dyDescent="0.2">
      <c r="A424" s="1">
        <v>0.41632270700000001</v>
      </c>
      <c r="B424">
        <f t="shared" si="60"/>
        <v>0</v>
      </c>
      <c r="C424" s="1">
        <v>0</v>
      </c>
      <c r="D424">
        <f t="shared" si="61"/>
        <v>1</v>
      </c>
      <c r="E424">
        <f t="shared" si="62"/>
        <v>0.17332459636380787</v>
      </c>
      <c r="H424" s="1">
        <v>0.41354543999999999</v>
      </c>
      <c r="I424">
        <f t="shared" si="63"/>
        <v>0</v>
      </c>
      <c r="J424">
        <f t="shared" si="64"/>
        <v>1</v>
      </c>
      <c r="K424">
        <f t="shared" si="65"/>
        <v>0.17101983094479359</v>
      </c>
      <c r="O424">
        <f t="shared" ca="1" si="66"/>
        <v>0</v>
      </c>
      <c r="P424">
        <f t="shared" ca="1" si="67"/>
        <v>1</v>
      </c>
      <c r="Q424">
        <v>0</v>
      </c>
      <c r="R424">
        <f t="shared" si="68"/>
        <v>1</v>
      </c>
      <c r="S424">
        <f t="shared" si="69"/>
        <v>0.201601</v>
      </c>
    </row>
    <row r="425" spans="1:19" x14ac:dyDescent="0.2">
      <c r="A425" s="1">
        <v>0.33826801099999998</v>
      </c>
      <c r="B425">
        <f t="shared" si="60"/>
        <v>0</v>
      </c>
      <c r="C425" s="1">
        <v>0</v>
      </c>
      <c r="D425">
        <f t="shared" si="61"/>
        <v>1</v>
      </c>
      <c r="E425">
        <f t="shared" si="62"/>
        <v>0.1144252472658961</v>
      </c>
      <c r="H425" s="1">
        <v>0.33778798300000001</v>
      </c>
      <c r="I425">
        <f t="shared" si="63"/>
        <v>0</v>
      </c>
      <c r="J425">
        <f t="shared" si="64"/>
        <v>1</v>
      </c>
      <c r="K425">
        <f t="shared" si="65"/>
        <v>0.1141007214592083</v>
      </c>
      <c r="O425">
        <f t="shared" ca="1" si="66"/>
        <v>1</v>
      </c>
      <c r="P425">
        <f t="shared" ca="1" si="67"/>
        <v>0</v>
      </c>
      <c r="Q425">
        <v>0</v>
      </c>
      <c r="R425">
        <f t="shared" si="68"/>
        <v>1</v>
      </c>
      <c r="S425">
        <f t="shared" si="69"/>
        <v>0.201601</v>
      </c>
    </row>
    <row r="426" spans="1:19" x14ac:dyDescent="0.2">
      <c r="A426" s="1">
        <v>0.41534986699999998</v>
      </c>
      <c r="B426">
        <f t="shared" si="60"/>
        <v>0</v>
      </c>
      <c r="C426" s="1">
        <v>0</v>
      </c>
      <c r="D426">
        <f t="shared" si="61"/>
        <v>1</v>
      </c>
      <c r="E426">
        <f t="shared" si="62"/>
        <v>0.17251551201691767</v>
      </c>
      <c r="H426" s="1">
        <v>0.41242792</v>
      </c>
      <c r="I426">
        <f t="shared" si="63"/>
        <v>0</v>
      </c>
      <c r="J426">
        <f t="shared" si="64"/>
        <v>1</v>
      </c>
      <c r="K426">
        <f t="shared" si="65"/>
        <v>0.1700967891955264</v>
      </c>
      <c r="O426">
        <f t="shared" ca="1" si="66"/>
        <v>0</v>
      </c>
      <c r="P426">
        <f t="shared" ca="1" si="67"/>
        <v>1</v>
      </c>
      <c r="Q426">
        <v>0</v>
      </c>
      <c r="R426">
        <f t="shared" si="68"/>
        <v>1</v>
      </c>
      <c r="S426">
        <f t="shared" si="69"/>
        <v>0.201601</v>
      </c>
    </row>
    <row r="427" spans="1:19" x14ac:dyDescent="0.2">
      <c r="A427" s="1">
        <v>0.54718151699999995</v>
      </c>
      <c r="B427">
        <f t="shared" si="60"/>
        <v>1</v>
      </c>
      <c r="C427" s="1">
        <v>0</v>
      </c>
      <c r="D427">
        <f t="shared" si="61"/>
        <v>0</v>
      </c>
      <c r="E427">
        <f t="shared" si="62"/>
        <v>0.29940761254642123</v>
      </c>
      <c r="H427" s="1">
        <v>0.54805255799999997</v>
      </c>
      <c r="I427">
        <f t="shared" si="63"/>
        <v>1</v>
      </c>
      <c r="J427">
        <f t="shared" si="64"/>
        <v>0</v>
      </c>
      <c r="K427">
        <f t="shared" si="65"/>
        <v>0.30036160633034331</v>
      </c>
      <c r="O427">
        <f t="shared" ca="1" si="66"/>
        <v>1</v>
      </c>
      <c r="P427">
        <f t="shared" ca="1" si="67"/>
        <v>0</v>
      </c>
      <c r="Q427">
        <v>0</v>
      </c>
      <c r="R427">
        <f t="shared" si="68"/>
        <v>1</v>
      </c>
      <c r="S427">
        <f t="shared" si="69"/>
        <v>0.201601</v>
      </c>
    </row>
    <row r="428" spans="1:19" x14ac:dyDescent="0.2">
      <c r="A428" s="1">
        <v>0.40127385999999998</v>
      </c>
      <c r="B428">
        <f t="shared" si="60"/>
        <v>0</v>
      </c>
      <c r="C428" s="1">
        <v>1</v>
      </c>
      <c r="D428">
        <f t="shared" si="61"/>
        <v>0</v>
      </c>
      <c r="E428">
        <f t="shared" si="62"/>
        <v>0.35847299071929961</v>
      </c>
      <c r="H428" s="1">
        <v>0.39992156899999998</v>
      </c>
      <c r="I428">
        <f t="shared" si="63"/>
        <v>0</v>
      </c>
      <c r="J428">
        <f t="shared" si="64"/>
        <v>0</v>
      </c>
      <c r="K428">
        <f t="shared" si="65"/>
        <v>0.36009412335142177</v>
      </c>
      <c r="O428">
        <f t="shared" ca="1" si="66"/>
        <v>1</v>
      </c>
      <c r="P428">
        <f t="shared" ca="1" si="67"/>
        <v>1</v>
      </c>
      <c r="Q428">
        <v>0</v>
      </c>
      <c r="R428">
        <f t="shared" si="68"/>
        <v>0</v>
      </c>
      <c r="S428">
        <f t="shared" si="69"/>
        <v>0.30360099999999995</v>
      </c>
    </row>
    <row r="429" spans="1:19" x14ac:dyDescent="0.2">
      <c r="A429" s="1">
        <v>0.33343567600000001</v>
      </c>
      <c r="B429">
        <f t="shared" si="60"/>
        <v>0</v>
      </c>
      <c r="C429" s="1">
        <v>0</v>
      </c>
      <c r="D429">
        <f t="shared" si="61"/>
        <v>1</v>
      </c>
      <c r="E429">
        <f t="shared" si="62"/>
        <v>0.11117935002957699</v>
      </c>
      <c r="H429" s="1">
        <v>0.33350961200000001</v>
      </c>
      <c r="I429">
        <f t="shared" si="63"/>
        <v>0</v>
      </c>
      <c r="J429">
        <f t="shared" si="64"/>
        <v>1</v>
      </c>
      <c r="K429">
        <f t="shared" si="65"/>
        <v>0.11122866129639056</v>
      </c>
      <c r="O429">
        <f t="shared" ca="1" si="66"/>
        <v>0</v>
      </c>
      <c r="P429">
        <f t="shared" ca="1" si="67"/>
        <v>1</v>
      </c>
      <c r="Q429">
        <v>0</v>
      </c>
      <c r="R429">
        <f t="shared" si="68"/>
        <v>1</v>
      </c>
      <c r="S429">
        <f t="shared" si="69"/>
        <v>0.201601</v>
      </c>
    </row>
    <row r="430" spans="1:19" x14ac:dyDescent="0.2">
      <c r="A430" s="1">
        <v>0.51250408700000005</v>
      </c>
      <c r="B430">
        <f t="shared" si="60"/>
        <v>1</v>
      </c>
      <c r="C430" s="1">
        <v>0</v>
      </c>
      <c r="D430">
        <f t="shared" si="61"/>
        <v>0</v>
      </c>
      <c r="E430">
        <f t="shared" si="62"/>
        <v>0.26266043919170362</v>
      </c>
      <c r="H430" s="1">
        <v>0.51602294500000001</v>
      </c>
      <c r="I430">
        <f t="shared" si="63"/>
        <v>1</v>
      </c>
      <c r="J430">
        <f t="shared" si="64"/>
        <v>0</v>
      </c>
      <c r="K430">
        <f t="shared" si="65"/>
        <v>0.26627967976647304</v>
      </c>
      <c r="O430">
        <f t="shared" ca="1" si="66"/>
        <v>1</v>
      </c>
      <c r="P430">
        <f t="shared" ca="1" si="67"/>
        <v>0</v>
      </c>
      <c r="Q430">
        <v>0</v>
      </c>
      <c r="R430">
        <f t="shared" si="68"/>
        <v>1</v>
      </c>
      <c r="S430">
        <f t="shared" si="69"/>
        <v>0.201601</v>
      </c>
    </row>
    <row r="431" spans="1:19" x14ac:dyDescent="0.2">
      <c r="A431" s="1">
        <v>0.432959961</v>
      </c>
      <c r="B431">
        <f t="shared" si="60"/>
        <v>0</v>
      </c>
      <c r="C431" s="1">
        <v>0</v>
      </c>
      <c r="D431">
        <f t="shared" si="61"/>
        <v>1</v>
      </c>
      <c r="E431">
        <f t="shared" si="62"/>
        <v>0.18745432782912153</v>
      </c>
      <c r="H431" s="1">
        <v>0.43005508599999998</v>
      </c>
      <c r="I431">
        <f t="shared" si="63"/>
        <v>0</v>
      </c>
      <c r="J431">
        <f t="shared" si="64"/>
        <v>1</v>
      </c>
      <c r="K431">
        <f t="shared" si="65"/>
        <v>0.18494737699446737</v>
      </c>
      <c r="O431">
        <f t="shared" ca="1" si="66"/>
        <v>0</v>
      </c>
      <c r="P431">
        <f t="shared" ca="1" si="67"/>
        <v>1</v>
      </c>
      <c r="Q431">
        <v>0</v>
      </c>
      <c r="R431">
        <f t="shared" si="68"/>
        <v>1</v>
      </c>
      <c r="S431">
        <f t="shared" si="69"/>
        <v>0.201601</v>
      </c>
    </row>
    <row r="432" spans="1:19" x14ac:dyDescent="0.2">
      <c r="A432" s="1">
        <v>0.58168146499999995</v>
      </c>
      <c r="B432">
        <f t="shared" si="60"/>
        <v>1</v>
      </c>
      <c r="C432" s="1">
        <v>1</v>
      </c>
      <c r="D432">
        <f t="shared" si="61"/>
        <v>1</v>
      </c>
      <c r="E432">
        <f t="shared" si="62"/>
        <v>0.17499039672454628</v>
      </c>
      <c r="H432" s="1">
        <v>0.58327716100000004</v>
      </c>
      <c r="I432">
        <f t="shared" si="63"/>
        <v>1</v>
      </c>
      <c r="J432">
        <f t="shared" si="64"/>
        <v>1</v>
      </c>
      <c r="K432">
        <f t="shared" si="65"/>
        <v>0.17365792454421988</v>
      </c>
      <c r="O432">
        <f t="shared" ca="1" si="66"/>
        <v>0</v>
      </c>
      <c r="P432">
        <f t="shared" ca="1" si="67"/>
        <v>0</v>
      </c>
      <c r="Q432">
        <v>0</v>
      </c>
      <c r="R432">
        <f t="shared" si="68"/>
        <v>0</v>
      </c>
      <c r="S432">
        <f t="shared" si="69"/>
        <v>0.30360099999999995</v>
      </c>
    </row>
    <row r="433" spans="1:19" x14ac:dyDescent="0.2">
      <c r="A433" s="1">
        <v>0.35563120100000001</v>
      </c>
      <c r="B433">
        <f t="shared" si="60"/>
        <v>0</v>
      </c>
      <c r="C433" s="1">
        <v>0</v>
      </c>
      <c r="D433">
        <f t="shared" si="61"/>
        <v>1</v>
      </c>
      <c r="E433">
        <f t="shared" si="62"/>
        <v>0.1264735511247024</v>
      </c>
      <c r="H433" s="1">
        <v>0.35455933499999998</v>
      </c>
      <c r="I433">
        <f t="shared" si="63"/>
        <v>0</v>
      </c>
      <c r="J433">
        <f t="shared" si="64"/>
        <v>1</v>
      </c>
      <c r="K433">
        <f t="shared" si="65"/>
        <v>0.1257123220356422</v>
      </c>
      <c r="O433">
        <f t="shared" ca="1" si="66"/>
        <v>1</v>
      </c>
      <c r="P433">
        <f t="shared" ca="1" si="67"/>
        <v>0</v>
      </c>
      <c r="Q433">
        <v>0</v>
      </c>
      <c r="R433">
        <f t="shared" si="68"/>
        <v>1</v>
      </c>
      <c r="S433">
        <f t="shared" si="69"/>
        <v>0.201601</v>
      </c>
    </row>
    <row r="434" spans="1:19" x14ac:dyDescent="0.2">
      <c r="A434" s="1">
        <v>0.40885062</v>
      </c>
      <c r="B434">
        <f t="shared" si="60"/>
        <v>0</v>
      </c>
      <c r="C434" s="1">
        <v>0</v>
      </c>
      <c r="D434">
        <f t="shared" si="61"/>
        <v>1</v>
      </c>
      <c r="E434">
        <f t="shared" si="62"/>
        <v>0.1671588294743844</v>
      </c>
      <c r="H434" s="1">
        <v>0.40605924999999998</v>
      </c>
      <c r="I434">
        <f t="shared" si="63"/>
        <v>0</v>
      </c>
      <c r="J434">
        <f t="shared" si="64"/>
        <v>1</v>
      </c>
      <c r="K434">
        <f t="shared" si="65"/>
        <v>0.16488411451056248</v>
      </c>
      <c r="O434">
        <f t="shared" ca="1" si="66"/>
        <v>1</v>
      </c>
      <c r="P434">
        <f t="shared" ca="1" si="67"/>
        <v>0</v>
      </c>
      <c r="Q434">
        <v>0</v>
      </c>
      <c r="R434">
        <f t="shared" si="68"/>
        <v>1</v>
      </c>
      <c r="S434">
        <f t="shared" si="69"/>
        <v>0.201601</v>
      </c>
    </row>
    <row r="435" spans="1:19" x14ac:dyDescent="0.2">
      <c r="A435" s="1">
        <v>0.56565408299999997</v>
      </c>
      <c r="B435">
        <f t="shared" si="60"/>
        <v>1</v>
      </c>
      <c r="C435" s="1">
        <v>1</v>
      </c>
      <c r="D435">
        <f t="shared" si="61"/>
        <v>1</v>
      </c>
      <c r="E435">
        <f t="shared" si="62"/>
        <v>0.18865637561457091</v>
      </c>
      <c r="H435" s="1">
        <v>0.56707946300000001</v>
      </c>
      <c r="I435">
        <f t="shared" si="63"/>
        <v>1</v>
      </c>
      <c r="J435">
        <f t="shared" si="64"/>
        <v>1</v>
      </c>
      <c r="K435">
        <f t="shared" si="65"/>
        <v>0.18742019135636837</v>
      </c>
      <c r="O435">
        <f t="shared" ca="1" si="66"/>
        <v>1</v>
      </c>
      <c r="P435">
        <f t="shared" ca="1" si="67"/>
        <v>1</v>
      </c>
      <c r="Q435">
        <v>0</v>
      </c>
      <c r="R435">
        <f t="shared" si="68"/>
        <v>0</v>
      </c>
      <c r="S435">
        <f t="shared" si="69"/>
        <v>0.30360099999999995</v>
      </c>
    </row>
    <row r="436" spans="1:19" x14ac:dyDescent="0.2">
      <c r="A436" s="1">
        <v>0.38114057299999998</v>
      </c>
      <c r="B436">
        <f t="shared" si="60"/>
        <v>0</v>
      </c>
      <c r="C436" s="1">
        <v>0</v>
      </c>
      <c r="D436">
        <f t="shared" si="61"/>
        <v>1</v>
      </c>
      <c r="E436">
        <f t="shared" si="62"/>
        <v>0.1452681363867683</v>
      </c>
      <c r="H436" s="1">
        <v>0.37929372</v>
      </c>
      <c r="I436">
        <f t="shared" si="63"/>
        <v>0</v>
      </c>
      <c r="J436">
        <f t="shared" si="64"/>
        <v>1</v>
      </c>
      <c r="K436">
        <f t="shared" si="65"/>
        <v>0.1438637260314384</v>
      </c>
      <c r="O436">
        <f t="shared" ca="1" si="66"/>
        <v>1</v>
      </c>
      <c r="P436">
        <f t="shared" ca="1" si="67"/>
        <v>0</v>
      </c>
      <c r="Q436">
        <v>0</v>
      </c>
      <c r="R436">
        <f t="shared" si="68"/>
        <v>1</v>
      </c>
      <c r="S436">
        <f t="shared" si="69"/>
        <v>0.201601</v>
      </c>
    </row>
    <row r="437" spans="1:19" x14ac:dyDescent="0.2">
      <c r="A437" s="1">
        <v>0.383936838</v>
      </c>
      <c r="B437">
        <f t="shared" si="60"/>
        <v>0</v>
      </c>
      <c r="C437" s="1">
        <v>0</v>
      </c>
      <c r="D437">
        <f t="shared" si="61"/>
        <v>1</v>
      </c>
      <c r="E437">
        <f t="shared" si="62"/>
        <v>0.14740749557343824</v>
      </c>
      <c r="H437" s="1">
        <v>0.38195416799999998</v>
      </c>
      <c r="I437">
        <f t="shared" si="63"/>
        <v>0</v>
      </c>
      <c r="J437">
        <f t="shared" si="64"/>
        <v>1</v>
      </c>
      <c r="K437">
        <f t="shared" si="65"/>
        <v>0.1458889864525722</v>
      </c>
      <c r="O437">
        <f t="shared" ca="1" si="66"/>
        <v>0</v>
      </c>
      <c r="P437">
        <f t="shared" ca="1" si="67"/>
        <v>1</v>
      </c>
      <c r="Q437">
        <v>0</v>
      </c>
      <c r="R437">
        <f t="shared" si="68"/>
        <v>1</v>
      </c>
      <c r="S437">
        <f t="shared" si="69"/>
        <v>0.201601</v>
      </c>
    </row>
    <row r="438" spans="1:19" x14ac:dyDescent="0.2">
      <c r="A438" s="1">
        <v>0.38116054999999999</v>
      </c>
      <c r="B438">
        <f t="shared" si="60"/>
        <v>0</v>
      </c>
      <c r="C438" s="1">
        <v>1</v>
      </c>
      <c r="D438">
        <f t="shared" si="61"/>
        <v>0</v>
      </c>
      <c r="E438">
        <f t="shared" si="62"/>
        <v>0.38296226487630258</v>
      </c>
      <c r="H438" s="1">
        <v>0.37955239899999998</v>
      </c>
      <c r="I438">
        <f t="shared" si="63"/>
        <v>0</v>
      </c>
      <c r="J438">
        <f t="shared" si="64"/>
        <v>0</v>
      </c>
      <c r="K438">
        <f t="shared" si="65"/>
        <v>0.38495522558665513</v>
      </c>
      <c r="O438">
        <f t="shared" ca="1" si="66"/>
        <v>0</v>
      </c>
      <c r="P438">
        <f t="shared" ca="1" si="67"/>
        <v>0</v>
      </c>
      <c r="Q438">
        <v>0</v>
      </c>
      <c r="R438">
        <f t="shared" si="68"/>
        <v>0</v>
      </c>
      <c r="S438">
        <f t="shared" si="69"/>
        <v>0.30360099999999995</v>
      </c>
    </row>
    <row r="439" spans="1:19" x14ac:dyDescent="0.2">
      <c r="A439" s="1">
        <v>0.36704698400000002</v>
      </c>
      <c r="B439">
        <f t="shared" si="60"/>
        <v>0</v>
      </c>
      <c r="C439" s="1">
        <v>0</v>
      </c>
      <c r="D439">
        <f t="shared" si="61"/>
        <v>1</v>
      </c>
      <c r="E439">
        <f t="shared" si="62"/>
        <v>0.13472348846349627</v>
      </c>
      <c r="H439" s="1">
        <v>0.365310841</v>
      </c>
      <c r="I439">
        <f t="shared" si="63"/>
        <v>0</v>
      </c>
      <c r="J439">
        <f t="shared" si="64"/>
        <v>1</v>
      </c>
      <c r="K439">
        <f t="shared" si="65"/>
        <v>0.13345201055212727</v>
      </c>
      <c r="O439">
        <f t="shared" ca="1" si="66"/>
        <v>1</v>
      </c>
      <c r="P439">
        <f t="shared" ca="1" si="67"/>
        <v>0</v>
      </c>
      <c r="Q439">
        <v>0</v>
      </c>
      <c r="R439">
        <f t="shared" si="68"/>
        <v>1</v>
      </c>
      <c r="S439">
        <f t="shared" si="69"/>
        <v>0.201601</v>
      </c>
    </row>
    <row r="440" spans="1:19" x14ac:dyDescent="0.2">
      <c r="A440" s="1">
        <v>0.56782049899999998</v>
      </c>
      <c r="B440">
        <f t="shared" si="60"/>
        <v>1</v>
      </c>
      <c r="C440" s="1">
        <v>1</v>
      </c>
      <c r="D440">
        <f t="shared" si="61"/>
        <v>1</v>
      </c>
      <c r="E440">
        <f t="shared" si="62"/>
        <v>0.18677912108460901</v>
      </c>
      <c r="H440" s="1">
        <v>0.56923391899999998</v>
      </c>
      <c r="I440">
        <f t="shared" si="63"/>
        <v>1</v>
      </c>
      <c r="J440">
        <f t="shared" si="64"/>
        <v>1</v>
      </c>
      <c r="K440">
        <f t="shared" si="65"/>
        <v>0.18555941654009858</v>
      </c>
      <c r="O440">
        <f t="shared" ca="1" si="66"/>
        <v>0</v>
      </c>
      <c r="P440">
        <f t="shared" ca="1" si="67"/>
        <v>0</v>
      </c>
      <c r="Q440">
        <v>0</v>
      </c>
      <c r="R440">
        <f t="shared" si="68"/>
        <v>0</v>
      </c>
      <c r="S440">
        <f t="shared" si="69"/>
        <v>0.30360099999999995</v>
      </c>
    </row>
    <row r="441" spans="1:19" x14ac:dyDescent="0.2">
      <c r="A441" s="1">
        <v>0.29421945500000002</v>
      </c>
      <c r="B441">
        <f t="shared" si="60"/>
        <v>0</v>
      </c>
      <c r="C441" s="1">
        <v>0</v>
      </c>
      <c r="D441">
        <f t="shared" si="61"/>
        <v>1</v>
      </c>
      <c r="E441">
        <f t="shared" si="62"/>
        <v>8.6565087700497034E-2</v>
      </c>
      <c r="H441" s="1">
        <v>0.29943838</v>
      </c>
      <c r="I441">
        <f t="shared" si="63"/>
        <v>0</v>
      </c>
      <c r="J441">
        <f t="shared" si="64"/>
        <v>1</v>
      </c>
      <c r="K441">
        <f t="shared" si="65"/>
        <v>8.9663343417024408E-2</v>
      </c>
      <c r="O441">
        <f t="shared" ca="1" si="66"/>
        <v>0</v>
      </c>
      <c r="P441">
        <f t="shared" ca="1" si="67"/>
        <v>1</v>
      </c>
      <c r="Q441">
        <v>0</v>
      </c>
      <c r="R441">
        <f t="shared" si="68"/>
        <v>1</v>
      </c>
      <c r="S441">
        <f t="shared" si="69"/>
        <v>0.201601</v>
      </c>
    </row>
    <row r="442" spans="1:19" x14ac:dyDescent="0.2">
      <c r="A442" s="1">
        <v>0.37898843900000001</v>
      </c>
      <c r="B442">
        <f t="shared" si="60"/>
        <v>0</v>
      </c>
      <c r="C442" s="1">
        <v>1</v>
      </c>
      <c r="D442">
        <f t="shared" si="61"/>
        <v>0</v>
      </c>
      <c r="E442">
        <f t="shared" si="62"/>
        <v>0.38565535889565672</v>
      </c>
      <c r="H442" s="1">
        <v>0.37626038899999997</v>
      </c>
      <c r="I442">
        <f t="shared" si="63"/>
        <v>0</v>
      </c>
      <c r="J442">
        <f t="shared" si="64"/>
        <v>0</v>
      </c>
      <c r="K442">
        <f t="shared" si="65"/>
        <v>0.38905110233043128</v>
      </c>
      <c r="O442">
        <f t="shared" ca="1" si="66"/>
        <v>1</v>
      </c>
      <c r="P442">
        <f t="shared" ca="1" si="67"/>
        <v>1</v>
      </c>
      <c r="Q442">
        <v>0</v>
      </c>
      <c r="R442">
        <f t="shared" si="68"/>
        <v>0</v>
      </c>
      <c r="S442">
        <f t="shared" si="69"/>
        <v>0.30360099999999995</v>
      </c>
    </row>
    <row r="443" spans="1:19" x14ac:dyDescent="0.2">
      <c r="A443" s="1">
        <v>0.45535005499999998</v>
      </c>
      <c r="B443">
        <f t="shared" si="60"/>
        <v>0</v>
      </c>
      <c r="C443" s="1">
        <v>1</v>
      </c>
      <c r="D443">
        <f t="shared" si="61"/>
        <v>0</v>
      </c>
      <c r="E443">
        <f t="shared" si="62"/>
        <v>0.296643562588503</v>
      </c>
      <c r="H443" s="1">
        <v>0.45328464400000001</v>
      </c>
      <c r="I443">
        <f t="shared" si="63"/>
        <v>0</v>
      </c>
      <c r="J443">
        <f t="shared" si="64"/>
        <v>0</v>
      </c>
      <c r="K443">
        <f t="shared" si="65"/>
        <v>0.29889768048620674</v>
      </c>
      <c r="O443">
        <f t="shared" ca="1" si="66"/>
        <v>0</v>
      </c>
      <c r="P443">
        <f t="shared" ca="1" si="67"/>
        <v>0</v>
      </c>
      <c r="Q443">
        <v>0</v>
      </c>
      <c r="R443">
        <f t="shared" si="68"/>
        <v>0</v>
      </c>
      <c r="S443">
        <f t="shared" si="69"/>
        <v>0.30360099999999995</v>
      </c>
    </row>
    <row r="444" spans="1:19" x14ac:dyDescent="0.2">
      <c r="A444" s="1">
        <v>0.52144331799999999</v>
      </c>
      <c r="B444">
        <f t="shared" si="60"/>
        <v>1</v>
      </c>
      <c r="C444" s="1">
        <v>1</v>
      </c>
      <c r="D444">
        <f t="shared" si="61"/>
        <v>1</v>
      </c>
      <c r="E444">
        <f t="shared" si="62"/>
        <v>0.22901649788684914</v>
      </c>
      <c r="H444" s="1">
        <v>0.52208505599999999</v>
      </c>
      <c r="I444">
        <f t="shared" si="63"/>
        <v>1</v>
      </c>
      <c r="J444">
        <f t="shared" si="64"/>
        <v>1</v>
      </c>
      <c r="K444">
        <f t="shared" si="65"/>
        <v>0.22840269369852315</v>
      </c>
      <c r="O444">
        <f t="shared" ca="1" si="66"/>
        <v>1</v>
      </c>
      <c r="P444">
        <f t="shared" ca="1" si="67"/>
        <v>1</v>
      </c>
      <c r="Q444">
        <v>0</v>
      </c>
      <c r="R444">
        <f t="shared" si="68"/>
        <v>0</v>
      </c>
      <c r="S444">
        <f t="shared" si="69"/>
        <v>0.30360099999999995</v>
      </c>
    </row>
    <row r="445" spans="1:19" x14ac:dyDescent="0.2">
      <c r="A445" s="1">
        <v>0.49798999399999999</v>
      </c>
      <c r="B445">
        <f t="shared" si="60"/>
        <v>0</v>
      </c>
      <c r="C445" s="1">
        <v>0</v>
      </c>
      <c r="D445">
        <f t="shared" si="61"/>
        <v>1</v>
      </c>
      <c r="E445">
        <f t="shared" si="62"/>
        <v>0.24799403412412002</v>
      </c>
      <c r="H445" s="1">
        <v>0.49772188000000001</v>
      </c>
      <c r="I445">
        <f t="shared" si="63"/>
        <v>0</v>
      </c>
      <c r="J445">
        <f t="shared" si="64"/>
        <v>1</v>
      </c>
      <c r="K445">
        <f t="shared" si="65"/>
        <v>0.24772706983073439</v>
      </c>
      <c r="O445">
        <f t="shared" ca="1" si="66"/>
        <v>0</v>
      </c>
      <c r="P445">
        <f t="shared" ca="1" si="67"/>
        <v>1</v>
      </c>
      <c r="Q445">
        <v>0</v>
      </c>
      <c r="R445">
        <f t="shared" si="68"/>
        <v>1</v>
      </c>
      <c r="S445">
        <f t="shared" si="69"/>
        <v>0.201601</v>
      </c>
    </row>
    <row r="446" spans="1:19" x14ac:dyDescent="0.2">
      <c r="A446" s="1">
        <v>0.38538301400000002</v>
      </c>
      <c r="B446">
        <f t="shared" si="60"/>
        <v>0</v>
      </c>
      <c r="C446" s="1">
        <v>0</v>
      </c>
      <c r="D446">
        <f t="shared" si="61"/>
        <v>1</v>
      </c>
      <c r="E446">
        <f t="shared" si="62"/>
        <v>0.14852006747972421</v>
      </c>
      <c r="H446" s="1">
        <v>0.38374860999999999</v>
      </c>
      <c r="I446">
        <f t="shared" si="63"/>
        <v>0</v>
      </c>
      <c r="J446">
        <f t="shared" si="64"/>
        <v>1</v>
      </c>
      <c r="K446">
        <f t="shared" si="65"/>
        <v>0.1472629956769321</v>
      </c>
      <c r="O446">
        <f t="shared" ca="1" si="66"/>
        <v>1</v>
      </c>
      <c r="P446">
        <f t="shared" ca="1" si="67"/>
        <v>0</v>
      </c>
      <c r="Q446">
        <v>0</v>
      </c>
      <c r="R446">
        <f t="shared" si="68"/>
        <v>1</v>
      </c>
      <c r="S446">
        <f t="shared" si="69"/>
        <v>0.201601</v>
      </c>
    </row>
    <row r="447" spans="1:19" x14ac:dyDescent="0.2">
      <c r="A447" s="1">
        <v>0.39066870799999998</v>
      </c>
      <c r="B447">
        <f t="shared" si="60"/>
        <v>0</v>
      </c>
      <c r="C447" s="1">
        <v>0</v>
      </c>
      <c r="D447">
        <f t="shared" si="61"/>
        <v>1</v>
      </c>
      <c r="E447">
        <f t="shared" si="62"/>
        <v>0.15262203941038924</v>
      </c>
      <c r="H447" s="1">
        <v>0.38874414499999999</v>
      </c>
      <c r="I447">
        <f t="shared" si="63"/>
        <v>0</v>
      </c>
      <c r="J447">
        <f t="shared" si="64"/>
        <v>1</v>
      </c>
      <c r="K447">
        <f t="shared" si="65"/>
        <v>0.15112201027178102</v>
      </c>
      <c r="O447">
        <f t="shared" ca="1" si="66"/>
        <v>0</v>
      </c>
      <c r="P447">
        <f t="shared" ca="1" si="67"/>
        <v>1</v>
      </c>
      <c r="Q447">
        <v>0</v>
      </c>
      <c r="R447">
        <f t="shared" si="68"/>
        <v>1</v>
      </c>
      <c r="S447">
        <f t="shared" si="69"/>
        <v>0.201601</v>
      </c>
    </row>
    <row r="448" spans="1:19" x14ac:dyDescent="0.2">
      <c r="A448" s="1">
        <v>0.347685778</v>
      </c>
      <c r="B448">
        <f t="shared" si="60"/>
        <v>0</v>
      </c>
      <c r="C448" s="1">
        <v>0</v>
      </c>
      <c r="D448">
        <f t="shared" si="61"/>
        <v>1</v>
      </c>
      <c r="E448">
        <f t="shared" si="62"/>
        <v>0.12088540022346528</v>
      </c>
      <c r="H448" s="1">
        <v>0.34683167999999998</v>
      </c>
      <c r="I448">
        <f t="shared" si="63"/>
        <v>0</v>
      </c>
      <c r="J448">
        <f t="shared" si="64"/>
        <v>1</v>
      </c>
      <c r="K448">
        <f t="shared" si="65"/>
        <v>0.12029221425162238</v>
      </c>
      <c r="O448">
        <f t="shared" ca="1" si="66"/>
        <v>1</v>
      </c>
      <c r="P448">
        <f t="shared" ca="1" si="67"/>
        <v>0</v>
      </c>
      <c r="Q448">
        <v>0</v>
      </c>
      <c r="R448">
        <f t="shared" si="68"/>
        <v>1</v>
      </c>
      <c r="S448">
        <f t="shared" si="69"/>
        <v>0.201601</v>
      </c>
    </row>
    <row r="449" spans="1:19" x14ac:dyDescent="0.2">
      <c r="A449" s="1">
        <v>0.41730124200000002</v>
      </c>
      <c r="B449">
        <f t="shared" si="60"/>
        <v>0</v>
      </c>
      <c r="C449" s="1">
        <v>1</v>
      </c>
      <c r="D449">
        <f t="shared" si="61"/>
        <v>0</v>
      </c>
      <c r="E449">
        <f t="shared" si="62"/>
        <v>0.33953784257474262</v>
      </c>
      <c r="H449" s="1">
        <v>0.41593190299999999</v>
      </c>
      <c r="I449">
        <f t="shared" si="63"/>
        <v>0</v>
      </c>
      <c r="J449">
        <f t="shared" si="64"/>
        <v>0</v>
      </c>
      <c r="K449">
        <f t="shared" si="65"/>
        <v>0.3411355419332015</v>
      </c>
      <c r="O449">
        <f t="shared" ca="1" si="66"/>
        <v>0</v>
      </c>
      <c r="P449">
        <f t="shared" ca="1" si="67"/>
        <v>0</v>
      </c>
      <c r="Q449">
        <v>0</v>
      </c>
      <c r="R449">
        <f t="shared" si="68"/>
        <v>0</v>
      </c>
      <c r="S449">
        <f t="shared" si="69"/>
        <v>0.30360099999999995</v>
      </c>
    </row>
    <row r="450" spans="1:19" x14ac:dyDescent="0.2">
      <c r="A450" s="1">
        <v>0.43822518199999999</v>
      </c>
      <c r="B450">
        <f t="shared" si="60"/>
        <v>0</v>
      </c>
      <c r="C450" s="1">
        <v>1</v>
      </c>
      <c r="D450">
        <f t="shared" si="61"/>
        <v>0</v>
      </c>
      <c r="E450">
        <f t="shared" si="62"/>
        <v>0.31559094613893307</v>
      </c>
      <c r="H450" s="1">
        <v>0.43684635900000002</v>
      </c>
      <c r="I450">
        <f t="shared" si="63"/>
        <v>0</v>
      </c>
      <c r="J450">
        <f t="shared" si="64"/>
        <v>0</v>
      </c>
      <c r="K450">
        <f t="shared" si="65"/>
        <v>0.31714202337155684</v>
      </c>
      <c r="O450">
        <f t="shared" ca="1" si="66"/>
        <v>1</v>
      </c>
      <c r="P450">
        <f t="shared" ca="1" si="67"/>
        <v>1</v>
      </c>
      <c r="Q450">
        <v>0</v>
      </c>
      <c r="R450">
        <f t="shared" si="68"/>
        <v>0</v>
      </c>
      <c r="S450">
        <f t="shared" si="69"/>
        <v>0.30360099999999995</v>
      </c>
    </row>
    <row r="451" spans="1:19" x14ac:dyDescent="0.2">
      <c r="A451" s="1">
        <v>0.41877358599999998</v>
      </c>
      <c r="B451">
        <f t="shared" ref="B451:B514" si="70">IF(A451&gt;=0.5,1,0)</f>
        <v>0</v>
      </c>
      <c r="C451" s="1">
        <v>1</v>
      </c>
      <c r="D451">
        <f t="shared" ref="D451:D514" si="71">IF(B451=C451,1,0)</f>
        <v>0</v>
      </c>
      <c r="E451">
        <f t="shared" ref="E451:E514" si="72">(C451-A451)^2</f>
        <v>0.33782414433129948</v>
      </c>
      <c r="H451" s="1">
        <v>0.41744722499999998</v>
      </c>
      <c r="I451">
        <f t="shared" ref="I451:I514" si="73">IF(H451&gt;=0.5,1,0)</f>
        <v>0</v>
      </c>
      <c r="J451">
        <f t="shared" ref="J451:J514" si="74">IF(I451=C451,1,0)</f>
        <v>0</v>
      </c>
      <c r="K451">
        <f t="shared" ref="K451:K514" si="75">(H451-C451)^2</f>
        <v>0.33936773566020068</v>
      </c>
      <c r="O451">
        <f t="shared" ref="O451:O514" ca="1" si="76">IF(RAND()&lt;=$N$11,1,0)</f>
        <v>0</v>
      </c>
      <c r="P451">
        <f t="shared" ref="P451:P514" ca="1" si="77">IF(O451=C451,1,0)</f>
        <v>0</v>
      </c>
      <c r="Q451">
        <v>0</v>
      </c>
      <c r="R451">
        <f t="shared" ref="R451:R514" si="78">IF(Q451=C451,1,0)</f>
        <v>0</v>
      </c>
      <c r="S451">
        <f t="shared" ref="S451:S514" si="79">($N$11-C451)^2</f>
        <v>0.30360099999999995</v>
      </c>
    </row>
    <row r="452" spans="1:19" x14ac:dyDescent="0.2">
      <c r="A452" s="1">
        <v>0.49551864200000001</v>
      </c>
      <c r="B452">
        <f t="shared" si="70"/>
        <v>0</v>
      </c>
      <c r="C452" s="1">
        <v>1</v>
      </c>
      <c r="D452">
        <f t="shared" si="71"/>
        <v>0</v>
      </c>
      <c r="E452">
        <f t="shared" si="72"/>
        <v>0.25450144056952423</v>
      </c>
      <c r="H452" s="1">
        <v>0.49535106000000001</v>
      </c>
      <c r="I452">
        <f t="shared" si="73"/>
        <v>0</v>
      </c>
      <c r="J452">
        <f t="shared" si="74"/>
        <v>0</v>
      </c>
      <c r="K452">
        <f t="shared" si="75"/>
        <v>0.25467055264312366</v>
      </c>
      <c r="O452">
        <f t="shared" ca="1" si="76"/>
        <v>1</v>
      </c>
      <c r="P452">
        <f t="shared" ca="1" si="77"/>
        <v>1</v>
      </c>
      <c r="Q452">
        <v>0</v>
      </c>
      <c r="R452">
        <f t="shared" si="78"/>
        <v>0</v>
      </c>
      <c r="S452">
        <f t="shared" si="79"/>
        <v>0.30360099999999995</v>
      </c>
    </row>
    <row r="453" spans="1:19" x14ac:dyDescent="0.2">
      <c r="A453" s="1">
        <v>0.30836538000000002</v>
      </c>
      <c r="B453">
        <f t="shared" si="70"/>
        <v>0</v>
      </c>
      <c r="C453" s="1">
        <v>0</v>
      </c>
      <c r="D453">
        <f t="shared" si="71"/>
        <v>1</v>
      </c>
      <c r="E453">
        <f t="shared" si="72"/>
        <v>9.5089207582544411E-2</v>
      </c>
      <c r="H453" s="1">
        <v>0.31155604999999997</v>
      </c>
      <c r="I453">
        <f t="shared" si="73"/>
        <v>0</v>
      </c>
      <c r="J453">
        <f t="shared" si="74"/>
        <v>1</v>
      </c>
      <c r="K453">
        <f t="shared" si="75"/>
        <v>9.7067172291602485E-2</v>
      </c>
      <c r="O453">
        <f t="shared" ca="1" si="76"/>
        <v>1</v>
      </c>
      <c r="P453">
        <f t="shared" ca="1" si="77"/>
        <v>0</v>
      </c>
      <c r="Q453">
        <v>0</v>
      </c>
      <c r="R453">
        <f t="shared" si="78"/>
        <v>1</v>
      </c>
      <c r="S453">
        <f t="shared" si="79"/>
        <v>0.201601</v>
      </c>
    </row>
    <row r="454" spans="1:19" x14ac:dyDescent="0.2">
      <c r="A454" s="1">
        <v>0.59598959900000004</v>
      </c>
      <c r="B454">
        <f t="shared" si="70"/>
        <v>1</v>
      </c>
      <c r="C454" s="1">
        <v>1</v>
      </c>
      <c r="D454">
        <f t="shared" si="71"/>
        <v>1</v>
      </c>
      <c r="E454">
        <f t="shared" si="72"/>
        <v>0.16322440411618078</v>
      </c>
      <c r="H454" s="1">
        <v>0.59823139999999997</v>
      </c>
      <c r="I454">
        <f t="shared" si="73"/>
        <v>1</v>
      </c>
      <c r="J454">
        <f t="shared" si="74"/>
        <v>1</v>
      </c>
      <c r="K454">
        <f t="shared" si="75"/>
        <v>0.16141800794596003</v>
      </c>
      <c r="O454">
        <f t="shared" ca="1" si="76"/>
        <v>1</v>
      </c>
      <c r="P454">
        <f t="shared" ca="1" si="77"/>
        <v>1</v>
      </c>
      <c r="Q454">
        <v>0</v>
      </c>
      <c r="R454">
        <f t="shared" si="78"/>
        <v>0</v>
      </c>
      <c r="S454">
        <f t="shared" si="79"/>
        <v>0.30360099999999995</v>
      </c>
    </row>
    <row r="455" spans="1:19" x14ac:dyDescent="0.2">
      <c r="A455" s="1">
        <v>0.54727760299999995</v>
      </c>
      <c r="B455">
        <f t="shared" si="70"/>
        <v>1</v>
      </c>
      <c r="C455" s="1">
        <v>0</v>
      </c>
      <c r="D455">
        <f t="shared" si="71"/>
        <v>0</v>
      </c>
      <c r="E455">
        <f t="shared" si="72"/>
        <v>0.29951277474542554</v>
      </c>
      <c r="H455" s="1">
        <v>0.549019429</v>
      </c>
      <c r="I455">
        <f t="shared" si="73"/>
        <v>1</v>
      </c>
      <c r="J455">
        <f t="shared" si="74"/>
        <v>0</v>
      </c>
      <c r="K455">
        <f t="shared" si="75"/>
        <v>0.30142233341948604</v>
      </c>
      <c r="O455">
        <f t="shared" ca="1" si="76"/>
        <v>1</v>
      </c>
      <c r="P455">
        <f t="shared" ca="1" si="77"/>
        <v>0</v>
      </c>
      <c r="Q455">
        <v>0</v>
      </c>
      <c r="R455">
        <f t="shared" si="78"/>
        <v>1</v>
      </c>
      <c r="S455">
        <f t="shared" si="79"/>
        <v>0.201601</v>
      </c>
    </row>
    <row r="456" spans="1:19" x14ac:dyDescent="0.2">
      <c r="A456" s="1">
        <v>0.35838132099999997</v>
      </c>
      <c r="B456">
        <f t="shared" si="70"/>
        <v>0</v>
      </c>
      <c r="C456" s="1">
        <v>1</v>
      </c>
      <c r="D456">
        <f t="shared" si="71"/>
        <v>0</v>
      </c>
      <c r="E456">
        <f t="shared" si="72"/>
        <v>0.41167452924170506</v>
      </c>
      <c r="H456" s="1">
        <v>0.357206205</v>
      </c>
      <c r="I456">
        <f t="shared" si="73"/>
        <v>0</v>
      </c>
      <c r="J456">
        <f t="shared" si="74"/>
        <v>0</v>
      </c>
      <c r="K456">
        <f t="shared" si="75"/>
        <v>0.41318386289050202</v>
      </c>
      <c r="O456">
        <f t="shared" ca="1" si="76"/>
        <v>0</v>
      </c>
      <c r="P456">
        <f t="shared" ca="1" si="77"/>
        <v>0</v>
      </c>
      <c r="Q456">
        <v>0</v>
      </c>
      <c r="R456">
        <f t="shared" si="78"/>
        <v>0</v>
      </c>
      <c r="S456">
        <f t="shared" si="79"/>
        <v>0.30360099999999995</v>
      </c>
    </row>
    <row r="457" spans="1:19" x14ac:dyDescent="0.2">
      <c r="A457" s="1">
        <v>0.29480935000000003</v>
      </c>
      <c r="B457">
        <f t="shared" si="70"/>
        <v>0</v>
      </c>
      <c r="C457" s="1">
        <v>1</v>
      </c>
      <c r="D457">
        <f t="shared" si="71"/>
        <v>0</v>
      </c>
      <c r="E457">
        <f t="shared" si="72"/>
        <v>0.49729385284742256</v>
      </c>
      <c r="H457" s="1">
        <v>0.29950276199999998</v>
      </c>
      <c r="I457">
        <f t="shared" si="73"/>
        <v>0</v>
      </c>
      <c r="J457">
        <f t="shared" si="74"/>
        <v>0</v>
      </c>
      <c r="K457">
        <f t="shared" si="75"/>
        <v>0.49069638044562874</v>
      </c>
      <c r="O457">
        <f t="shared" ca="1" si="76"/>
        <v>0</v>
      </c>
      <c r="P457">
        <f t="shared" ca="1" si="77"/>
        <v>0</v>
      </c>
      <c r="Q457">
        <v>0</v>
      </c>
      <c r="R457">
        <f t="shared" si="78"/>
        <v>0</v>
      </c>
      <c r="S457">
        <f t="shared" si="79"/>
        <v>0.30360099999999995</v>
      </c>
    </row>
    <row r="458" spans="1:19" x14ac:dyDescent="0.2">
      <c r="A458" s="1">
        <v>0.45751647099999998</v>
      </c>
      <c r="B458">
        <f t="shared" si="70"/>
        <v>0</v>
      </c>
      <c r="C458" s="1">
        <v>1</v>
      </c>
      <c r="D458">
        <f t="shared" si="71"/>
        <v>0</v>
      </c>
      <c r="E458">
        <f t="shared" si="72"/>
        <v>0.29428837923629392</v>
      </c>
      <c r="H458" s="1">
        <v>0.45546161000000002</v>
      </c>
      <c r="I458">
        <f t="shared" si="73"/>
        <v>0</v>
      </c>
      <c r="J458">
        <f t="shared" si="74"/>
        <v>0</v>
      </c>
      <c r="K458">
        <f t="shared" si="75"/>
        <v>0.29652205818379213</v>
      </c>
      <c r="O458">
        <f t="shared" ca="1" si="76"/>
        <v>0</v>
      </c>
      <c r="P458">
        <f t="shared" ca="1" si="77"/>
        <v>0</v>
      </c>
      <c r="Q458">
        <v>0</v>
      </c>
      <c r="R458">
        <f t="shared" si="78"/>
        <v>0</v>
      </c>
      <c r="S458">
        <f t="shared" si="79"/>
        <v>0.30360099999999995</v>
      </c>
    </row>
    <row r="459" spans="1:19" x14ac:dyDescent="0.2">
      <c r="A459" s="1">
        <v>0.35229737799999999</v>
      </c>
      <c r="B459">
        <f t="shared" si="70"/>
        <v>0</v>
      </c>
      <c r="C459" s="1">
        <v>0</v>
      </c>
      <c r="D459">
        <f t="shared" si="71"/>
        <v>1</v>
      </c>
      <c r="E459">
        <f t="shared" si="72"/>
        <v>0.12411344254567488</v>
      </c>
      <c r="H459" s="1">
        <v>0.35129079299999999</v>
      </c>
      <c r="I459">
        <f t="shared" si="73"/>
        <v>0</v>
      </c>
      <c r="J459">
        <f t="shared" si="74"/>
        <v>1</v>
      </c>
      <c r="K459">
        <f t="shared" si="75"/>
        <v>0.12340522124656884</v>
      </c>
      <c r="O459">
        <f t="shared" ca="1" si="76"/>
        <v>1</v>
      </c>
      <c r="P459">
        <f t="shared" ca="1" si="77"/>
        <v>0</v>
      </c>
      <c r="Q459">
        <v>0</v>
      </c>
      <c r="R459">
        <f t="shared" si="78"/>
        <v>1</v>
      </c>
      <c r="S459">
        <f t="shared" si="79"/>
        <v>0.201601</v>
      </c>
    </row>
    <row r="460" spans="1:19" x14ac:dyDescent="0.2">
      <c r="A460" s="1">
        <v>0.31888063700000002</v>
      </c>
      <c r="B460">
        <f t="shared" si="70"/>
        <v>0</v>
      </c>
      <c r="C460" s="1">
        <v>1</v>
      </c>
      <c r="D460">
        <f t="shared" si="71"/>
        <v>0</v>
      </c>
      <c r="E460">
        <f t="shared" si="72"/>
        <v>0.46392358665352573</v>
      </c>
      <c r="H460" s="1">
        <v>0.32029519499999998</v>
      </c>
      <c r="I460">
        <f t="shared" si="73"/>
        <v>0</v>
      </c>
      <c r="J460">
        <f t="shared" si="74"/>
        <v>0</v>
      </c>
      <c r="K460">
        <f t="shared" si="75"/>
        <v>0.46199862194008812</v>
      </c>
      <c r="O460">
        <f t="shared" ca="1" si="76"/>
        <v>0</v>
      </c>
      <c r="P460">
        <f t="shared" ca="1" si="77"/>
        <v>0</v>
      </c>
      <c r="Q460">
        <v>0</v>
      </c>
      <c r="R460">
        <f t="shared" si="78"/>
        <v>0</v>
      </c>
      <c r="S460">
        <f t="shared" si="79"/>
        <v>0.30360099999999995</v>
      </c>
    </row>
    <row r="461" spans="1:19" x14ac:dyDescent="0.2">
      <c r="A461" s="1">
        <v>0.305434975</v>
      </c>
      <c r="B461">
        <f t="shared" si="70"/>
        <v>0</v>
      </c>
      <c r="C461" s="1">
        <v>0</v>
      </c>
      <c r="D461">
        <f t="shared" si="71"/>
        <v>1</v>
      </c>
      <c r="E461">
        <f t="shared" si="72"/>
        <v>9.3290523953250618E-2</v>
      </c>
      <c r="H461" s="1">
        <v>0.30800837800000003</v>
      </c>
      <c r="I461">
        <f t="shared" si="73"/>
        <v>0</v>
      </c>
      <c r="J461">
        <f t="shared" si="74"/>
        <v>1</v>
      </c>
      <c r="K461">
        <f t="shared" si="75"/>
        <v>9.4869160918190906E-2</v>
      </c>
      <c r="O461">
        <f t="shared" ca="1" si="76"/>
        <v>1</v>
      </c>
      <c r="P461">
        <f t="shared" ca="1" si="77"/>
        <v>0</v>
      </c>
      <c r="Q461">
        <v>0</v>
      </c>
      <c r="R461">
        <f t="shared" si="78"/>
        <v>1</v>
      </c>
      <c r="S461">
        <f t="shared" si="79"/>
        <v>0.201601</v>
      </c>
    </row>
    <row r="462" spans="1:19" x14ac:dyDescent="0.2">
      <c r="A462" s="1">
        <v>0.32785123700000002</v>
      </c>
      <c r="B462">
        <f t="shared" si="70"/>
        <v>0</v>
      </c>
      <c r="C462" s="1">
        <v>1</v>
      </c>
      <c r="D462">
        <f t="shared" si="71"/>
        <v>0</v>
      </c>
      <c r="E462">
        <f t="shared" si="72"/>
        <v>0.45178395960243023</v>
      </c>
      <c r="H462" s="1">
        <v>0.32814459699999998</v>
      </c>
      <c r="I462">
        <f t="shared" si="73"/>
        <v>0</v>
      </c>
      <c r="J462">
        <f t="shared" si="74"/>
        <v>0</v>
      </c>
      <c r="K462">
        <f t="shared" si="75"/>
        <v>0.45138968254029244</v>
      </c>
      <c r="O462">
        <f t="shared" ca="1" si="76"/>
        <v>1</v>
      </c>
      <c r="P462">
        <f t="shared" ca="1" si="77"/>
        <v>1</v>
      </c>
      <c r="Q462">
        <v>0</v>
      </c>
      <c r="R462">
        <f t="shared" si="78"/>
        <v>0</v>
      </c>
      <c r="S462">
        <f t="shared" si="79"/>
        <v>0.30360099999999995</v>
      </c>
    </row>
    <row r="463" spans="1:19" x14ac:dyDescent="0.2">
      <c r="A463" s="1">
        <v>0.436252839</v>
      </c>
      <c r="B463">
        <f t="shared" si="70"/>
        <v>0</v>
      </c>
      <c r="C463" s="1">
        <v>0</v>
      </c>
      <c r="D463">
        <f t="shared" si="71"/>
        <v>1</v>
      </c>
      <c r="E463">
        <f t="shared" si="72"/>
        <v>0.19031653953555994</v>
      </c>
      <c r="H463" s="1">
        <v>0.43680255200000001</v>
      </c>
      <c r="I463">
        <f t="shared" si="73"/>
        <v>0</v>
      </c>
      <c r="J463">
        <f t="shared" si="74"/>
        <v>1</v>
      </c>
      <c r="K463">
        <f t="shared" si="75"/>
        <v>0.1907964694337127</v>
      </c>
      <c r="O463">
        <f t="shared" ca="1" si="76"/>
        <v>0</v>
      </c>
      <c r="P463">
        <f t="shared" ca="1" si="77"/>
        <v>1</v>
      </c>
      <c r="Q463">
        <v>0</v>
      </c>
      <c r="R463">
        <f t="shared" si="78"/>
        <v>1</v>
      </c>
      <c r="S463">
        <f t="shared" si="79"/>
        <v>0.201601</v>
      </c>
    </row>
    <row r="464" spans="1:19" x14ac:dyDescent="0.2">
      <c r="A464" s="1">
        <v>0.50638877500000001</v>
      </c>
      <c r="B464">
        <f t="shared" si="70"/>
        <v>1</v>
      </c>
      <c r="C464" s="1">
        <v>1</v>
      </c>
      <c r="D464">
        <f t="shared" si="71"/>
        <v>1</v>
      </c>
      <c r="E464">
        <f t="shared" si="72"/>
        <v>0.24365204144600061</v>
      </c>
      <c r="H464" s="1">
        <v>0.50667748899999998</v>
      </c>
      <c r="I464">
        <f t="shared" si="73"/>
        <v>1</v>
      </c>
      <c r="J464">
        <f t="shared" si="74"/>
        <v>1</v>
      </c>
      <c r="K464">
        <f t="shared" si="75"/>
        <v>0.24336709985934513</v>
      </c>
      <c r="O464">
        <f t="shared" ca="1" si="76"/>
        <v>0</v>
      </c>
      <c r="P464">
        <f t="shared" ca="1" si="77"/>
        <v>0</v>
      </c>
      <c r="Q464">
        <v>0</v>
      </c>
      <c r="R464">
        <f t="shared" si="78"/>
        <v>0</v>
      </c>
      <c r="S464">
        <f t="shared" si="79"/>
        <v>0.30360099999999995</v>
      </c>
    </row>
    <row r="465" spans="1:19" x14ac:dyDescent="0.2">
      <c r="A465" s="1">
        <v>0.49088087499999999</v>
      </c>
      <c r="B465">
        <f t="shared" si="70"/>
        <v>0</v>
      </c>
      <c r="C465" s="1">
        <v>1</v>
      </c>
      <c r="D465">
        <f t="shared" si="71"/>
        <v>0</v>
      </c>
      <c r="E465">
        <f t="shared" si="72"/>
        <v>0.25920228344076562</v>
      </c>
      <c r="H465" s="1">
        <v>0.49078578099999998</v>
      </c>
      <c r="I465">
        <f t="shared" si="73"/>
        <v>0</v>
      </c>
      <c r="J465">
        <f t="shared" si="74"/>
        <v>0</v>
      </c>
      <c r="K465">
        <f t="shared" si="75"/>
        <v>0.25929912083177992</v>
      </c>
      <c r="O465">
        <f t="shared" ca="1" si="76"/>
        <v>1</v>
      </c>
      <c r="P465">
        <f t="shared" ca="1" si="77"/>
        <v>1</v>
      </c>
      <c r="Q465">
        <v>0</v>
      </c>
      <c r="R465">
        <f t="shared" si="78"/>
        <v>0</v>
      </c>
      <c r="S465">
        <f t="shared" si="79"/>
        <v>0.30360099999999995</v>
      </c>
    </row>
    <row r="466" spans="1:19" x14ac:dyDescent="0.2">
      <c r="A466" s="1">
        <v>0.36775294200000003</v>
      </c>
      <c r="B466">
        <f t="shared" si="70"/>
        <v>0</v>
      </c>
      <c r="C466" s="1">
        <v>0</v>
      </c>
      <c r="D466">
        <f t="shared" si="71"/>
        <v>1</v>
      </c>
      <c r="E466">
        <f t="shared" si="72"/>
        <v>0.13524222634965538</v>
      </c>
      <c r="H466" s="1">
        <v>0.36654283700000001</v>
      </c>
      <c r="I466">
        <f t="shared" si="73"/>
        <v>0</v>
      </c>
      <c r="J466">
        <f t="shared" si="74"/>
        <v>1</v>
      </c>
      <c r="K466">
        <f t="shared" si="75"/>
        <v>0.13435365135600857</v>
      </c>
      <c r="O466">
        <f t="shared" ca="1" si="76"/>
        <v>1</v>
      </c>
      <c r="P466">
        <f t="shared" ca="1" si="77"/>
        <v>0</v>
      </c>
      <c r="Q466">
        <v>0</v>
      </c>
      <c r="R466">
        <f t="shared" si="78"/>
        <v>1</v>
      </c>
      <c r="S466">
        <f t="shared" si="79"/>
        <v>0.201601</v>
      </c>
    </row>
    <row r="467" spans="1:19" x14ac:dyDescent="0.2">
      <c r="A467" s="1">
        <v>0.35818675300000002</v>
      </c>
      <c r="B467">
        <f t="shared" si="70"/>
        <v>0</v>
      </c>
      <c r="C467" s="1">
        <v>0</v>
      </c>
      <c r="D467">
        <f t="shared" si="71"/>
        <v>1</v>
      </c>
      <c r="E467">
        <f t="shared" si="72"/>
        <v>0.12829775002468302</v>
      </c>
      <c r="H467" s="1">
        <v>0.356994547</v>
      </c>
      <c r="I467">
        <f t="shared" si="73"/>
        <v>0</v>
      </c>
      <c r="J467">
        <f t="shared" si="74"/>
        <v>1</v>
      </c>
      <c r="K467">
        <f t="shared" si="75"/>
        <v>0.1274451065877352</v>
      </c>
      <c r="O467">
        <f t="shared" ca="1" si="76"/>
        <v>0</v>
      </c>
      <c r="P467">
        <f t="shared" ca="1" si="77"/>
        <v>1</v>
      </c>
      <c r="Q467">
        <v>0</v>
      </c>
      <c r="R467">
        <f t="shared" si="78"/>
        <v>1</v>
      </c>
      <c r="S467">
        <f t="shared" si="79"/>
        <v>0.201601</v>
      </c>
    </row>
    <row r="468" spans="1:19" x14ac:dyDescent="0.2">
      <c r="A468" s="1">
        <v>0.59754614299999997</v>
      </c>
      <c r="B468">
        <f t="shared" si="70"/>
        <v>1</v>
      </c>
      <c r="C468" s="1">
        <v>0</v>
      </c>
      <c r="D468">
        <f t="shared" si="71"/>
        <v>0</v>
      </c>
      <c r="E468">
        <f t="shared" si="72"/>
        <v>0.35706139301417644</v>
      </c>
      <c r="H468" s="1">
        <v>0.60000281499999997</v>
      </c>
      <c r="I468">
        <f t="shared" si="73"/>
        <v>1</v>
      </c>
      <c r="J468">
        <f t="shared" si="74"/>
        <v>0</v>
      </c>
      <c r="K468">
        <f t="shared" si="75"/>
        <v>0.3600033780079242</v>
      </c>
      <c r="O468">
        <f t="shared" ca="1" si="76"/>
        <v>1</v>
      </c>
      <c r="P468">
        <f t="shared" ca="1" si="77"/>
        <v>0</v>
      </c>
      <c r="Q468">
        <v>0</v>
      </c>
      <c r="R468">
        <f t="shared" si="78"/>
        <v>1</v>
      </c>
      <c r="S468">
        <f t="shared" si="79"/>
        <v>0.201601</v>
      </c>
    </row>
    <row r="469" spans="1:19" x14ac:dyDescent="0.2">
      <c r="A469" s="1">
        <v>0.539015358</v>
      </c>
      <c r="B469">
        <f t="shared" si="70"/>
        <v>1</v>
      </c>
      <c r="C469" s="1">
        <v>0</v>
      </c>
      <c r="D469">
        <f t="shared" si="71"/>
        <v>0</v>
      </c>
      <c r="E469">
        <f t="shared" si="72"/>
        <v>0.29053755615986815</v>
      </c>
      <c r="H469" s="1">
        <v>0.53974248000000002</v>
      </c>
      <c r="I469">
        <f t="shared" si="73"/>
        <v>1</v>
      </c>
      <c r="J469">
        <f t="shared" si="74"/>
        <v>0</v>
      </c>
      <c r="K469">
        <f t="shared" si="75"/>
        <v>0.29132194471655043</v>
      </c>
      <c r="O469">
        <f t="shared" ca="1" si="76"/>
        <v>0</v>
      </c>
      <c r="P469">
        <f t="shared" ca="1" si="77"/>
        <v>1</v>
      </c>
      <c r="Q469">
        <v>0</v>
      </c>
      <c r="R469">
        <f t="shared" si="78"/>
        <v>1</v>
      </c>
      <c r="S469">
        <f t="shared" si="79"/>
        <v>0.201601</v>
      </c>
    </row>
    <row r="470" spans="1:19" x14ac:dyDescent="0.2">
      <c r="A470" s="1">
        <v>0.35779761700000001</v>
      </c>
      <c r="B470">
        <f t="shared" si="70"/>
        <v>0</v>
      </c>
      <c r="C470" s="1">
        <v>1</v>
      </c>
      <c r="D470">
        <f t="shared" si="71"/>
        <v>0</v>
      </c>
      <c r="E470">
        <f t="shared" si="72"/>
        <v>0.4124239007308787</v>
      </c>
      <c r="H470" s="1">
        <v>0.35657139799999998</v>
      </c>
      <c r="I470">
        <f t="shared" si="73"/>
        <v>0</v>
      </c>
      <c r="J470">
        <f t="shared" si="74"/>
        <v>0</v>
      </c>
      <c r="K470">
        <f t="shared" si="75"/>
        <v>0.41400036587167438</v>
      </c>
      <c r="O470">
        <f t="shared" ca="1" si="76"/>
        <v>1</v>
      </c>
      <c r="P470">
        <f t="shared" ca="1" si="77"/>
        <v>1</v>
      </c>
      <c r="Q470">
        <v>0</v>
      </c>
      <c r="R470">
        <f t="shared" si="78"/>
        <v>0</v>
      </c>
      <c r="S470">
        <f t="shared" si="79"/>
        <v>0.30360099999999995</v>
      </c>
    </row>
    <row r="471" spans="1:19" x14ac:dyDescent="0.2">
      <c r="A471" s="1">
        <v>0.63918707399999997</v>
      </c>
      <c r="B471">
        <f t="shared" si="70"/>
        <v>1</v>
      </c>
      <c r="C471" s="1">
        <v>0</v>
      </c>
      <c r="D471">
        <f t="shared" si="71"/>
        <v>0</v>
      </c>
      <c r="E471">
        <f t="shared" si="72"/>
        <v>0.40856011556868144</v>
      </c>
      <c r="H471" s="1">
        <v>0.64118772400000001</v>
      </c>
      <c r="I471">
        <f t="shared" si="73"/>
        <v>1</v>
      </c>
      <c r="J471">
        <f t="shared" si="74"/>
        <v>0</v>
      </c>
      <c r="K471">
        <f t="shared" si="75"/>
        <v>0.41112169740830018</v>
      </c>
      <c r="O471">
        <f t="shared" ca="1" si="76"/>
        <v>1</v>
      </c>
      <c r="P471">
        <f t="shared" ca="1" si="77"/>
        <v>0</v>
      </c>
      <c r="Q471">
        <v>0</v>
      </c>
      <c r="R471">
        <f t="shared" si="78"/>
        <v>1</v>
      </c>
      <c r="S471">
        <f t="shared" si="79"/>
        <v>0.201601</v>
      </c>
    </row>
    <row r="472" spans="1:19" x14ac:dyDescent="0.2">
      <c r="A472" s="1">
        <v>0.34424158700000002</v>
      </c>
      <c r="B472">
        <f t="shared" si="70"/>
        <v>0</v>
      </c>
      <c r="C472" s="1">
        <v>0</v>
      </c>
      <c r="D472">
        <f t="shared" si="71"/>
        <v>1</v>
      </c>
      <c r="E472">
        <f t="shared" si="72"/>
        <v>0.11850227022027858</v>
      </c>
      <c r="H472" s="1">
        <v>0.34364588899999998</v>
      </c>
      <c r="I472">
        <f t="shared" si="73"/>
        <v>0</v>
      </c>
      <c r="J472">
        <f t="shared" si="74"/>
        <v>1</v>
      </c>
      <c r="K472">
        <f t="shared" si="75"/>
        <v>0.11809249702660031</v>
      </c>
      <c r="O472">
        <f t="shared" ca="1" si="76"/>
        <v>1</v>
      </c>
      <c r="P472">
        <f t="shared" ca="1" si="77"/>
        <v>0</v>
      </c>
      <c r="Q472">
        <v>0</v>
      </c>
      <c r="R472">
        <f t="shared" si="78"/>
        <v>1</v>
      </c>
      <c r="S472">
        <f t="shared" si="79"/>
        <v>0.201601</v>
      </c>
    </row>
    <row r="473" spans="1:19" x14ac:dyDescent="0.2">
      <c r="A473" s="1">
        <v>0.366268712</v>
      </c>
      <c r="B473">
        <f t="shared" si="70"/>
        <v>0</v>
      </c>
      <c r="C473" s="1">
        <v>1</v>
      </c>
      <c r="D473">
        <f t="shared" si="71"/>
        <v>0</v>
      </c>
      <c r="E473">
        <f t="shared" si="72"/>
        <v>0.40161534539013893</v>
      </c>
      <c r="H473" s="1">
        <v>0.36445622799999999</v>
      </c>
      <c r="I473">
        <f t="shared" si="73"/>
        <v>0</v>
      </c>
      <c r="J473">
        <f t="shared" si="74"/>
        <v>0</v>
      </c>
      <c r="K473">
        <f t="shared" si="75"/>
        <v>0.40391588612798801</v>
      </c>
      <c r="O473">
        <f t="shared" ca="1" si="76"/>
        <v>0</v>
      </c>
      <c r="P473">
        <f t="shared" ca="1" si="77"/>
        <v>0</v>
      </c>
      <c r="Q473">
        <v>0</v>
      </c>
      <c r="R473">
        <f t="shared" si="78"/>
        <v>0</v>
      </c>
      <c r="S473">
        <f t="shared" si="79"/>
        <v>0.30360099999999995</v>
      </c>
    </row>
    <row r="474" spans="1:19" x14ac:dyDescent="0.2">
      <c r="A474" s="1">
        <v>0.50648725800000005</v>
      </c>
      <c r="B474">
        <f t="shared" si="70"/>
        <v>1</v>
      </c>
      <c r="C474" s="1">
        <v>0</v>
      </c>
      <c r="D474">
        <f t="shared" si="71"/>
        <v>0</v>
      </c>
      <c r="E474">
        <f t="shared" si="72"/>
        <v>0.25652934251635862</v>
      </c>
      <c r="H474" s="1">
        <v>0.50593202299999995</v>
      </c>
      <c r="I474">
        <f t="shared" si="73"/>
        <v>1</v>
      </c>
      <c r="J474">
        <f t="shared" si="74"/>
        <v>0</v>
      </c>
      <c r="K474">
        <f t="shared" si="75"/>
        <v>0.25596721189687249</v>
      </c>
      <c r="O474">
        <f t="shared" ca="1" si="76"/>
        <v>1</v>
      </c>
      <c r="P474">
        <f t="shared" ca="1" si="77"/>
        <v>0</v>
      </c>
      <c r="Q474">
        <v>0</v>
      </c>
      <c r="R474">
        <f t="shared" si="78"/>
        <v>1</v>
      </c>
      <c r="S474">
        <f t="shared" si="79"/>
        <v>0.201601</v>
      </c>
    </row>
    <row r="475" spans="1:19" x14ac:dyDescent="0.2">
      <c r="A475" s="1">
        <v>0.56290396300000001</v>
      </c>
      <c r="B475">
        <f t="shared" si="70"/>
        <v>1</v>
      </c>
      <c r="C475" s="1">
        <v>1</v>
      </c>
      <c r="D475">
        <f t="shared" si="71"/>
        <v>1</v>
      </c>
      <c r="E475">
        <f t="shared" si="72"/>
        <v>0.19105294556110536</v>
      </c>
      <c r="H475" s="1">
        <v>0.56424255099999998</v>
      </c>
      <c r="I475">
        <f t="shared" si="73"/>
        <v>1</v>
      </c>
      <c r="J475">
        <f t="shared" si="74"/>
        <v>1</v>
      </c>
      <c r="K475">
        <f t="shared" si="75"/>
        <v>0.18988455435898763</v>
      </c>
      <c r="O475">
        <f t="shared" ca="1" si="76"/>
        <v>0</v>
      </c>
      <c r="P475">
        <f t="shared" ca="1" si="77"/>
        <v>0</v>
      </c>
      <c r="Q475">
        <v>0</v>
      </c>
      <c r="R475">
        <f t="shared" si="78"/>
        <v>0</v>
      </c>
      <c r="S475">
        <f t="shared" si="79"/>
        <v>0.30360099999999995</v>
      </c>
    </row>
    <row r="476" spans="1:19" x14ac:dyDescent="0.2">
      <c r="A476" s="1">
        <v>0.27930764000000002</v>
      </c>
      <c r="B476">
        <f t="shared" si="70"/>
        <v>0</v>
      </c>
      <c r="C476" s="1">
        <v>0</v>
      </c>
      <c r="D476">
        <f t="shared" si="71"/>
        <v>1</v>
      </c>
      <c r="E476">
        <f t="shared" si="72"/>
        <v>7.8012757762369614E-2</v>
      </c>
      <c r="H476" s="1">
        <v>0.28583520699999998</v>
      </c>
      <c r="I476">
        <f t="shared" si="73"/>
        <v>0</v>
      </c>
      <c r="J476">
        <f t="shared" si="74"/>
        <v>1</v>
      </c>
      <c r="K476">
        <f t="shared" si="75"/>
        <v>8.1701765560732831E-2</v>
      </c>
      <c r="O476">
        <f t="shared" ca="1" si="76"/>
        <v>0</v>
      </c>
      <c r="P476">
        <f t="shared" ca="1" si="77"/>
        <v>1</v>
      </c>
      <c r="Q476">
        <v>0</v>
      </c>
      <c r="R476">
        <f t="shared" si="78"/>
        <v>1</v>
      </c>
      <c r="S476">
        <f t="shared" si="79"/>
        <v>0.201601</v>
      </c>
    </row>
    <row r="477" spans="1:19" x14ac:dyDescent="0.2">
      <c r="A477" s="1">
        <v>0.39450203499999997</v>
      </c>
      <c r="B477">
        <f t="shared" si="70"/>
        <v>0</v>
      </c>
      <c r="C477" s="1">
        <v>0</v>
      </c>
      <c r="D477">
        <f t="shared" si="71"/>
        <v>1</v>
      </c>
      <c r="E477">
        <f t="shared" si="72"/>
        <v>0.1556318556191412</v>
      </c>
      <c r="H477" s="1">
        <v>0.39253785000000002</v>
      </c>
      <c r="I477">
        <f t="shared" si="73"/>
        <v>0</v>
      </c>
      <c r="J477">
        <f t="shared" si="74"/>
        <v>1</v>
      </c>
      <c r="K477">
        <f t="shared" si="75"/>
        <v>0.15408596368262251</v>
      </c>
      <c r="O477">
        <f t="shared" ca="1" si="76"/>
        <v>0</v>
      </c>
      <c r="P477">
        <f t="shared" ca="1" si="77"/>
        <v>1</v>
      </c>
      <c r="Q477">
        <v>0</v>
      </c>
      <c r="R477">
        <f t="shared" si="78"/>
        <v>1</v>
      </c>
      <c r="S477">
        <f t="shared" si="79"/>
        <v>0.201601</v>
      </c>
    </row>
    <row r="478" spans="1:19" x14ac:dyDescent="0.2">
      <c r="A478" s="1">
        <v>0.35807069000000002</v>
      </c>
      <c r="B478">
        <f t="shared" si="70"/>
        <v>0</v>
      </c>
      <c r="C478" s="1">
        <v>1</v>
      </c>
      <c r="D478">
        <f t="shared" si="71"/>
        <v>0</v>
      </c>
      <c r="E478">
        <f t="shared" si="72"/>
        <v>0.41207323903707604</v>
      </c>
      <c r="H478" s="1">
        <v>0.35584696100000002</v>
      </c>
      <c r="I478">
        <f t="shared" si="73"/>
        <v>0</v>
      </c>
      <c r="J478">
        <f t="shared" si="74"/>
        <v>0</v>
      </c>
      <c r="K478">
        <f t="shared" si="75"/>
        <v>0.41493313765293549</v>
      </c>
      <c r="O478">
        <f t="shared" ca="1" si="76"/>
        <v>0</v>
      </c>
      <c r="P478">
        <f t="shared" ca="1" si="77"/>
        <v>0</v>
      </c>
      <c r="Q478">
        <v>0</v>
      </c>
      <c r="R478">
        <f t="shared" si="78"/>
        <v>0</v>
      </c>
      <c r="S478">
        <f t="shared" si="79"/>
        <v>0.30360099999999995</v>
      </c>
    </row>
    <row r="479" spans="1:19" x14ac:dyDescent="0.2">
      <c r="A479" s="1">
        <v>0.310461879</v>
      </c>
      <c r="B479">
        <f t="shared" si="70"/>
        <v>0</v>
      </c>
      <c r="C479" s="1">
        <v>0</v>
      </c>
      <c r="D479">
        <f t="shared" si="71"/>
        <v>1</v>
      </c>
      <c r="E479">
        <f t="shared" si="72"/>
        <v>9.6386578312210633E-2</v>
      </c>
      <c r="H479" s="1">
        <v>0.31231078099999998</v>
      </c>
      <c r="I479">
        <f t="shared" si="73"/>
        <v>0</v>
      </c>
      <c r="J479">
        <f t="shared" si="74"/>
        <v>1</v>
      </c>
      <c r="K479">
        <f t="shared" si="75"/>
        <v>9.7538023928829945E-2</v>
      </c>
      <c r="O479">
        <f t="shared" ca="1" si="76"/>
        <v>1</v>
      </c>
      <c r="P479">
        <f t="shared" ca="1" si="77"/>
        <v>0</v>
      </c>
      <c r="Q479">
        <v>0</v>
      </c>
      <c r="R479">
        <f t="shared" si="78"/>
        <v>1</v>
      </c>
      <c r="S479">
        <f t="shared" si="79"/>
        <v>0.201601</v>
      </c>
    </row>
    <row r="480" spans="1:19" x14ac:dyDescent="0.2">
      <c r="A480" s="1">
        <v>0.46430637200000002</v>
      </c>
      <c r="B480">
        <f t="shared" si="70"/>
        <v>0</v>
      </c>
      <c r="C480" s="1">
        <v>0</v>
      </c>
      <c r="D480">
        <f t="shared" si="71"/>
        <v>1</v>
      </c>
      <c r="E480">
        <f t="shared" si="72"/>
        <v>0.21558040707980242</v>
      </c>
      <c r="H480" s="1">
        <v>0.46320220400000001</v>
      </c>
      <c r="I480">
        <f t="shared" si="73"/>
        <v>0</v>
      </c>
      <c r="J480">
        <f t="shared" si="74"/>
        <v>1</v>
      </c>
      <c r="K480">
        <f t="shared" si="75"/>
        <v>0.21455628179045763</v>
      </c>
      <c r="O480">
        <f t="shared" ca="1" si="76"/>
        <v>0</v>
      </c>
      <c r="P480">
        <f t="shared" ca="1" si="77"/>
        <v>1</v>
      </c>
      <c r="Q480">
        <v>0</v>
      </c>
      <c r="R480">
        <f t="shared" si="78"/>
        <v>1</v>
      </c>
      <c r="S480">
        <f t="shared" si="79"/>
        <v>0.201601</v>
      </c>
    </row>
    <row r="481" spans="1:19" x14ac:dyDescent="0.2">
      <c r="A481" s="1">
        <v>0.46430637200000002</v>
      </c>
      <c r="B481">
        <f t="shared" si="70"/>
        <v>0</v>
      </c>
      <c r="C481" s="1">
        <v>0</v>
      </c>
      <c r="D481">
        <f t="shared" si="71"/>
        <v>1</v>
      </c>
      <c r="E481">
        <f t="shared" si="72"/>
        <v>0.21558040707980242</v>
      </c>
      <c r="H481" s="1">
        <v>0.46320220400000001</v>
      </c>
      <c r="I481">
        <f t="shared" si="73"/>
        <v>0</v>
      </c>
      <c r="J481">
        <f t="shared" si="74"/>
        <v>1</v>
      </c>
      <c r="K481">
        <f t="shared" si="75"/>
        <v>0.21455628179045763</v>
      </c>
      <c r="O481">
        <f t="shared" ca="1" si="76"/>
        <v>0</v>
      </c>
      <c r="P481">
        <f t="shared" ca="1" si="77"/>
        <v>1</v>
      </c>
      <c r="Q481">
        <v>0</v>
      </c>
      <c r="R481">
        <f t="shared" si="78"/>
        <v>1</v>
      </c>
      <c r="S481">
        <f t="shared" si="79"/>
        <v>0.201601</v>
      </c>
    </row>
    <row r="482" spans="1:19" x14ac:dyDescent="0.2">
      <c r="A482" s="1">
        <v>0.46430637200000002</v>
      </c>
      <c r="B482">
        <f t="shared" si="70"/>
        <v>0</v>
      </c>
      <c r="C482" s="1">
        <v>0</v>
      </c>
      <c r="D482">
        <f t="shared" si="71"/>
        <v>1</v>
      </c>
      <c r="E482">
        <f t="shared" si="72"/>
        <v>0.21558040707980242</v>
      </c>
      <c r="H482" s="1">
        <v>0.46320220400000001</v>
      </c>
      <c r="I482">
        <f t="shared" si="73"/>
        <v>0</v>
      </c>
      <c r="J482">
        <f t="shared" si="74"/>
        <v>1</v>
      </c>
      <c r="K482">
        <f t="shared" si="75"/>
        <v>0.21455628179045763</v>
      </c>
      <c r="O482">
        <f t="shared" ca="1" si="76"/>
        <v>0</v>
      </c>
      <c r="P482">
        <f t="shared" ca="1" si="77"/>
        <v>1</v>
      </c>
      <c r="Q482">
        <v>0</v>
      </c>
      <c r="R482">
        <f t="shared" si="78"/>
        <v>1</v>
      </c>
      <c r="S482">
        <f t="shared" si="79"/>
        <v>0.201601</v>
      </c>
    </row>
    <row r="483" spans="1:19" x14ac:dyDescent="0.2">
      <c r="A483" s="1">
        <v>0.46430637200000002</v>
      </c>
      <c r="B483">
        <f t="shared" si="70"/>
        <v>0</v>
      </c>
      <c r="C483" s="1">
        <v>0</v>
      </c>
      <c r="D483">
        <f t="shared" si="71"/>
        <v>1</v>
      </c>
      <c r="E483">
        <f t="shared" si="72"/>
        <v>0.21558040707980242</v>
      </c>
      <c r="H483" s="1">
        <v>0.46320220400000001</v>
      </c>
      <c r="I483">
        <f t="shared" si="73"/>
        <v>0</v>
      </c>
      <c r="J483">
        <f t="shared" si="74"/>
        <v>1</v>
      </c>
      <c r="K483">
        <f t="shared" si="75"/>
        <v>0.21455628179045763</v>
      </c>
      <c r="O483">
        <f t="shared" ca="1" si="76"/>
        <v>1</v>
      </c>
      <c r="P483">
        <f t="shared" ca="1" si="77"/>
        <v>0</v>
      </c>
      <c r="Q483">
        <v>0</v>
      </c>
      <c r="R483">
        <f t="shared" si="78"/>
        <v>1</v>
      </c>
      <c r="S483">
        <f t="shared" si="79"/>
        <v>0.201601</v>
      </c>
    </row>
    <row r="484" spans="1:19" x14ac:dyDescent="0.2">
      <c r="A484" s="1">
        <v>0.46430637200000002</v>
      </c>
      <c r="B484">
        <f t="shared" si="70"/>
        <v>0</v>
      </c>
      <c r="C484" s="1">
        <v>0</v>
      </c>
      <c r="D484">
        <f t="shared" si="71"/>
        <v>1</v>
      </c>
      <c r="E484">
        <f t="shared" si="72"/>
        <v>0.21558040707980242</v>
      </c>
      <c r="H484" s="1">
        <v>0.46320220400000001</v>
      </c>
      <c r="I484">
        <f t="shared" si="73"/>
        <v>0</v>
      </c>
      <c r="J484">
        <f t="shared" si="74"/>
        <v>1</v>
      </c>
      <c r="K484">
        <f t="shared" si="75"/>
        <v>0.21455628179045763</v>
      </c>
      <c r="O484">
        <f t="shared" ca="1" si="76"/>
        <v>1</v>
      </c>
      <c r="P484">
        <f t="shared" ca="1" si="77"/>
        <v>0</v>
      </c>
      <c r="Q484">
        <v>0</v>
      </c>
      <c r="R484">
        <f t="shared" si="78"/>
        <v>1</v>
      </c>
      <c r="S484">
        <f t="shared" si="79"/>
        <v>0.201601</v>
      </c>
    </row>
    <row r="485" spans="1:19" x14ac:dyDescent="0.2">
      <c r="A485" s="1">
        <v>0.46430637200000002</v>
      </c>
      <c r="B485">
        <f t="shared" si="70"/>
        <v>0</v>
      </c>
      <c r="C485" s="1">
        <v>0</v>
      </c>
      <c r="D485">
        <f t="shared" si="71"/>
        <v>1</v>
      </c>
      <c r="E485">
        <f t="shared" si="72"/>
        <v>0.21558040707980242</v>
      </c>
      <c r="H485" s="1">
        <v>0.46320220400000001</v>
      </c>
      <c r="I485">
        <f t="shared" si="73"/>
        <v>0</v>
      </c>
      <c r="J485">
        <f t="shared" si="74"/>
        <v>1</v>
      </c>
      <c r="K485">
        <f t="shared" si="75"/>
        <v>0.21455628179045763</v>
      </c>
      <c r="O485">
        <f t="shared" ca="1" si="76"/>
        <v>1</v>
      </c>
      <c r="P485">
        <f t="shared" ca="1" si="77"/>
        <v>0</v>
      </c>
      <c r="Q485">
        <v>0</v>
      </c>
      <c r="R485">
        <f t="shared" si="78"/>
        <v>1</v>
      </c>
      <c r="S485">
        <f t="shared" si="79"/>
        <v>0.201601</v>
      </c>
    </row>
    <row r="486" spans="1:19" x14ac:dyDescent="0.2">
      <c r="A486" s="1">
        <v>0.42621381000000003</v>
      </c>
      <c r="B486">
        <f t="shared" si="70"/>
        <v>0</v>
      </c>
      <c r="C486" s="1">
        <v>0</v>
      </c>
      <c r="D486">
        <f t="shared" si="71"/>
        <v>1</v>
      </c>
      <c r="E486">
        <f t="shared" si="72"/>
        <v>0.18165821183471612</v>
      </c>
      <c r="H486" s="1">
        <v>0.42404969799999997</v>
      </c>
      <c r="I486">
        <f t="shared" si="73"/>
        <v>0</v>
      </c>
      <c r="J486">
        <f t="shared" si="74"/>
        <v>1</v>
      </c>
      <c r="K486">
        <f t="shared" si="75"/>
        <v>0.17981814637389118</v>
      </c>
      <c r="O486">
        <f t="shared" ca="1" si="76"/>
        <v>0</v>
      </c>
      <c r="P486">
        <f t="shared" ca="1" si="77"/>
        <v>1</v>
      </c>
      <c r="Q486">
        <v>0</v>
      </c>
      <c r="R486">
        <f t="shared" si="78"/>
        <v>1</v>
      </c>
      <c r="S486">
        <f t="shared" si="79"/>
        <v>0.201601</v>
      </c>
    </row>
    <row r="487" spans="1:19" x14ac:dyDescent="0.2">
      <c r="A487" s="1">
        <v>0.44858343000000001</v>
      </c>
      <c r="B487">
        <f t="shared" si="70"/>
        <v>0</v>
      </c>
      <c r="C487" s="1">
        <v>0</v>
      </c>
      <c r="D487">
        <f t="shared" si="71"/>
        <v>1</v>
      </c>
      <c r="E487">
        <f t="shared" si="72"/>
        <v>0.2012270936705649</v>
      </c>
      <c r="H487" s="1">
        <v>0.44883721199999999</v>
      </c>
      <c r="I487">
        <f t="shared" si="73"/>
        <v>0</v>
      </c>
      <c r="J487">
        <f t="shared" si="74"/>
        <v>1</v>
      </c>
      <c r="K487">
        <f t="shared" si="75"/>
        <v>0.20145484287593293</v>
      </c>
      <c r="O487">
        <f t="shared" ca="1" si="76"/>
        <v>1</v>
      </c>
      <c r="P487">
        <f t="shared" ca="1" si="77"/>
        <v>0</v>
      </c>
      <c r="Q487">
        <v>0</v>
      </c>
      <c r="R487">
        <f t="shared" si="78"/>
        <v>1</v>
      </c>
      <c r="S487">
        <f t="shared" si="79"/>
        <v>0.201601</v>
      </c>
    </row>
    <row r="488" spans="1:19" x14ac:dyDescent="0.2">
      <c r="A488" s="1">
        <v>0.470668588</v>
      </c>
      <c r="B488">
        <f t="shared" si="70"/>
        <v>0</v>
      </c>
      <c r="C488" s="1">
        <v>0</v>
      </c>
      <c r="D488">
        <f t="shared" si="71"/>
        <v>1</v>
      </c>
      <c r="E488">
        <f t="shared" si="72"/>
        <v>0.22152891972991373</v>
      </c>
      <c r="H488" s="1">
        <v>0.472065544</v>
      </c>
      <c r="I488">
        <f t="shared" si="73"/>
        <v>0</v>
      </c>
      <c r="J488">
        <f t="shared" si="74"/>
        <v>1</v>
      </c>
      <c r="K488">
        <f t="shared" si="75"/>
        <v>0.22284587783201593</v>
      </c>
      <c r="O488">
        <f t="shared" ca="1" si="76"/>
        <v>0</v>
      </c>
      <c r="P488">
        <f t="shared" ca="1" si="77"/>
        <v>1</v>
      </c>
      <c r="Q488">
        <v>0</v>
      </c>
      <c r="R488">
        <f t="shared" si="78"/>
        <v>1</v>
      </c>
      <c r="S488">
        <f t="shared" si="79"/>
        <v>0.201601</v>
      </c>
    </row>
    <row r="489" spans="1:19" x14ac:dyDescent="0.2">
      <c r="A489" s="1">
        <v>0.466823869</v>
      </c>
      <c r="B489">
        <f t="shared" si="70"/>
        <v>0</v>
      </c>
      <c r="C489" s="1">
        <v>0</v>
      </c>
      <c r="D489">
        <f t="shared" si="71"/>
        <v>1</v>
      </c>
      <c r="E489">
        <f t="shared" si="72"/>
        <v>0.21792452466812917</v>
      </c>
      <c r="H489" s="1">
        <v>0.465495989</v>
      </c>
      <c r="I489">
        <f t="shared" si="73"/>
        <v>0</v>
      </c>
      <c r="J489">
        <f t="shared" si="74"/>
        <v>1</v>
      </c>
      <c r="K489">
        <f t="shared" si="75"/>
        <v>0.21668651577508813</v>
      </c>
      <c r="O489">
        <f t="shared" ca="1" si="76"/>
        <v>0</v>
      </c>
      <c r="P489">
        <f t="shared" ca="1" si="77"/>
        <v>1</v>
      </c>
      <c r="Q489">
        <v>0</v>
      </c>
      <c r="R489">
        <f t="shared" si="78"/>
        <v>1</v>
      </c>
      <c r="S489">
        <f t="shared" si="79"/>
        <v>0.201601</v>
      </c>
    </row>
    <row r="490" spans="1:19" x14ac:dyDescent="0.2">
      <c r="A490" s="1">
        <v>0.37785289500000002</v>
      </c>
      <c r="B490">
        <f t="shared" si="70"/>
        <v>0</v>
      </c>
      <c r="C490" s="1">
        <v>1</v>
      </c>
      <c r="D490">
        <f t="shared" si="71"/>
        <v>0</v>
      </c>
      <c r="E490">
        <f t="shared" si="72"/>
        <v>0.38706702025988104</v>
      </c>
      <c r="H490" s="1">
        <v>0.37586857000000001</v>
      </c>
      <c r="I490">
        <f t="shared" si="73"/>
        <v>0</v>
      </c>
      <c r="J490">
        <f t="shared" si="74"/>
        <v>0</v>
      </c>
      <c r="K490">
        <f t="shared" si="75"/>
        <v>0.38954004191384495</v>
      </c>
      <c r="O490">
        <f t="shared" ca="1" si="76"/>
        <v>1</v>
      </c>
      <c r="P490">
        <f t="shared" ca="1" si="77"/>
        <v>1</v>
      </c>
      <c r="Q490">
        <v>0</v>
      </c>
      <c r="R490">
        <f t="shared" si="78"/>
        <v>0</v>
      </c>
      <c r="S490">
        <f t="shared" si="79"/>
        <v>0.30360099999999995</v>
      </c>
    </row>
    <row r="491" spans="1:19" x14ac:dyDescent="0.2">
      <c r="A491" s="1">
        <v>0.58109776099999999</v>
      </c>
      <c r="B491">
        <f t="shared" si="70"/>
        <v>1</v>
      </c>
      <c r="C491" s="1">
        <v>1</v>
      </c>
      <c r="D491">
        <f t="shared" si="71"/>
        <v>1</v>
      </c>
      <c r="E491">
        <f t="shared" si="72"/>
        <v>0.17547908583921312</v>
      </c>
      <c r="H491" s="1">
        <v>0.58260473499999998</v>
      </c>
      <c r="I491">
        <f t="shared" si="73"/>
        <v>1</v>
      </c>
      <c r="J491">
        <f t="shared" si="74"/>
        <v>1</v>
      </c>
      <c r="K491">
        <f t="shared" si="75"/>
        <v>0.17421880724442024</v>
      </c>
      <c r="O491">
        <f t="shared" ca="1" si="76"/>
        <v>1</v>
      </c>
      <c r="P491">
        <f t="shared" ca="1" si="77"/>
        <v>1</v>
      </c>
      <c r="Q491">
        <v>0</v>
      </c>
      <c r="R491">
        <f t="shared" si="78"/>
        <v>0</v>
      </c>
      <c r="S491">
        <f t="shared" si="79"/>
        <v>0.30360099999999995</v>
      </c>
    </row>
    <row r="492" spans="1:19" x14ac:dyDescent="0.2">
      <c r="A492" s="1">
        <v>0.370743775</v>
      </c>
      <c r="B492">
        <f t="shared" si="70"/>
        <v>0</v>
      </c>
      <c r="C492" s="1">
        <v>0</v>
      </c>
      <c r="D492">
        <f t="shared" si="71"/>
        <v>1</v>
      </c>
      <c r="E492">
        <f t="shared" si="72"/>
        <v>0.13745094670125063</v>
      </c>
      <c r="H492" s="1">
        <v>0.36938177</v>
      </c>
      <c r="I492">
        <f t="shared" si="73"/>
        <v>0</v>
      </c>
      <c r="J492">
        <f t="shared" si="74"/>
        <v>1</v>
      </c>
      <c r="K492">
        <f t="shared" si="75"/>
        <v>0.1364428920083329</v>
      </c>
      <c r="O492">
        <f t="shared" ca="1" si="76"/>
        <v>0</v>
      </c>
      <c r="P492">
        <f t="shared" ca="1" si="77"/>
        <v>1</v>
      </c>
      <c r="Q492">
        <v>0</v>
      </c>
      <c r="R492">
        <f t="shared" si="78"/>
        <v>1</v>
      </c>
      <c r="S492">
        <f t="shared" si="79"/>
        <v>0.201601</v>
      </c>
    </row>
    <row r="493" spans="1:19" x14ac:dyDescent="0.2">
      <c r="A493" s="1">
        <v>0.49459813899999999</v>
      </c>
      <c r="B493">
        <f t="shared" si="70"/>
        <v>0</v>
      </c>
      <c r="C493" s="1">
        <v>0</v>
      </c>
      <c r="D493">
        <f t="shared" si="71"/>
        <v>1</v>
      </c>
      <c r="E493">
        <f t="shared" si="72"/>
        <v>0.24462731910226332</v>
      </c>
      <c r="H493" s="1">
        <v>0.49351871000000003</v>
      </c>
      <c r="I493">
        <f t="shared" si="73"/>
        <v>0</v>
      </c>
      <c r="J493">
        <f t="shared" si="74"/>
        <v>1</v>
      </c>
      <c r="K493">
        <f t="shared" si="75"/>
        <v>0.24356071712006414</v>
      </c>
      <c r="O493">
        <f t="shared" ca="1" si="76"/>
        <v>0</v>
      </c>
      <c r="P493">
        <f t="shared" ca="1" si="77"/>
        <v>1</v>
      </c>
      <c r="Q493">
        <v>0</v>
      </c>
      <c r="R493">
        <f t="shared" si="78"/>
        <v>1</v>
      </c>
      <c r="S493">
        <f t="shared" si="79"/>
        <v>0.201601</v>
      </c>
    </row>
    <row r="494" spans="1:19" x14ac:dyDescent="0.2">
      <c r="A494" s="1">
        <v>0.42642026399999999</v>
      </c>
      <c r="B494">
        <f t="shared" si="70"/>
        <v>0</v>
      </c>
      <c r="C494" s="1">
        <v>1</v>
      </c>
      <c r="D494">
        <f t="shared" si="71"/>
        <v>0</v>
      </c>
      <c r="E494">
        <f t="shared" si="72"/>
        <v>0.3289937135498297</v>
      </c>
      <c r="H494" s="1">
        <v>0.42494996299999999</v>
      </c>
      <c r="I494">
        <f t="shared" si="73"/>
        <v>0</v>
      </c>
      <c r="J494">
        <f t="shared" si="74"/>
        <v>0</v>
      </c>
      <c r="K494">
        <f t="shared" si="75"/>
        <v>0.33068254505370137</v>
      </c>
      <c r="O494">
        <f t="shared" ca="1" si="76"/>
        <v>0</v>
      </c>
      <c r="P494">
        <f t="shared" ca="1" si="77"/>
        <v>0</v>
      </c>
      <c r="Q494">
        <v>0</v>
      </c>
      <c r="R494">
        <f t="shared" si="78"/>
        <v>0</v>
      </c>
      <c r="S494">
        <f t="shared" si="79"/>
        <v>0.30360099999999995</v>
      </c>
    </row>
    <row r="495" spans="1:19" x14ac:dyDescent="0.2">
      <c r="A495" s="1">
        <v>0.16282358299999999</v>
      </c>
      <c r="B495">
        <f t="shared" si="70"/>
        <v>0</v>
      </c>
      <c r="C495" s="1">
        <v>1</v>
      </c>
      <c r="D495">
        <f t="shared" si="71"/>
        <v>0</v>
      </c>
      <c r="E495">
        <f t="shared" si="72"/>
        <v>0.70086435318095786</v>
      </c>
      <c r="H495" s="1">
        <v>0.19736975000000001</v>
      </c>
      <c r="I495">
        <f t="shared" si="73"/>
        <v>0</v>
      </c>
      <c r="J495">
        <f t="shared" si="74"/>
        <v>0</v>
      </c>
      <c r="K495">
        <f t="shared" si="75"/>
        <v>0.6442153182150625</v>
      </c>
      <c r="O495">
        <f t="shared" ca="1" si="76"/>
        <v>0</v>
      </c>
      <c r="P495">
        <f t="shared" ca="1" si="77"/>
        <v>0</v>
      </c>
      <c r="Q495">
        <v>0</v>
      </c>
      <c r="R495">
        <f t="shared" si="78"/>
        <v>0</v>
      </c>
      <c r="S495">
        <f t="shared" si="79"/>
        <v>0.30360099999999995</v>
      </c>
    </row>
    <row r="496" spans="1:19" x14ac:dyDescent="0.2">
      <c r="A496" s="1">
        <v>0.60207354300000004</v>
      </c>
      <c r="B496">
        <f t="shared" si="70"/>
        <v>1</v>
      </c>
      <c r="C496" s="1">
        <v>1</v>
      </c>
      <c r="D496">
        <f t="shared" si="71"/>
        <v>1</v>
      </c>
      <c r="E496">
        <f t="shared" si="72"/>
        <v>0.15834546518057283</v>
      </c>
      <c r="H496" s="1">
        <v>0.60443063900000005</v>
      </c>
      <c r="I496">
        <f t="shared" si="73"/>
        <v>1</v>
      </c>
      <c r="J496">
        <f t="shared" si="74"/>
        <v>1</v>
      </c>
      <c r="K496">
        <f t="shared" si="75"/>
        <v>0.15647511936194827</v>
      </c>
      <c r="O496">
        <f t="shared" ca="1" si="76"/>
        <v>0</v>
      </c>
      <c r="P496">
        <f t="shared" ca="1" si="77"/>
        <v>0</v>
      </c>
      <c r="Q496">
        <v>0</v>
      </c>
      <c r="R496">
        <f t="shared" si="78"/>
        <v>0</v>
      </c>
      <c r="S496">
        <f t="shared" si="79"/>
        <v>0.30360099999999995</v>
      </c>
    </row>
    <row r="497" spans="1:19" x14ac:dyDescent="0.2">
      <c r="A497" s="1">
        <v>0.54212844500000001</v>
      </c>
      <c r="B497">
        <f t="shared" si="70"/>
        <v>1</v>
      </c>
      <c r="C497" s="1">
        <v>0</v>
      </c>
      <c r="D497">
        <f t="shared" si="71"/>
        <v>0</v>
      </c>
      <c r="E497">
        <f t="shared" si="72"/>
        <v>0.29390325087811803</v>
      </c>
      <c r="H497" s="1">
        <v>0.54340471999999995</v>
      </c>
      <c r="I497">
        <f t="shared" si="73"/>
        <v>1</v>
      </c>
      <c r="J497">
        <f t="shared" si="74"/>
        <v>0</v>
      </c>
      <c r="K497">
        <f t="shared" si="75"/>
        <v>0.29528868971827837</v>
      </c>
      <c r="O497">
        <f t="shared" ca="1" si="76"/>
        <v>1</v>
      </c>
      <c r="P497">
        <f t="shared" ca="1" si="77"/>
        <v>0</v>
      </c>
      <c r="Q497">
        <v>0</v>
      </c>
      <c r="R497">
        <f t="shared" si="78"/>
        <v>1</v>
      </c>
      <c r="S497">
        <f t="shared" si="79"/>
        <v>0.201601</v>
      </c>
    </row>
    <row r="498" spans="1:19" x14ac:dyDescent="0.2">
      <c r="A498" s="1">
        <v>0.62654585200000001</v>
      </c>
      <c r="B498">
        <f t="shared" si="70"/>
        <v>1</v>
      </c>
      <c r="C498" s="1">
        <v>1</v>
      </c>
      <c r="D498">
        <f t="shared" si="71"/>
        <v>1</v>
      </c>
      <c r="E498">
        <f t="shared" si="72"/>
        <v>0.13946800065840589</v>
      </c>
      <c r="H498" s="1">
        <v>0.62850744300000005</v>
      </c>
      <c r="I498">
        <f t="shared" si="73"/>
        <v>1</v>
      </c>
      <c r="J498">
        <f t="shared" si="74"/>
        <v>1</v>
      </c>
      <c r="K498">
        <f t="shared" si="75"/>
        <v>0.13800671990639821</v>
      </c>
      <c r="O498">
        <f t="shared" ca="1" si="76"/>
        <v>0</v>
      </c>
      <c r="P498">
        <f t="shared" ca="1" si="77"/>
        <v>0</v>
      </c>
      <c r="Q498">
        <v>0</v>
      </c>
      <c r="R498">
        <f t="shared" si="78"/>
        <v>0</v>
      </c>
      <c r="S498">
        <f t="shared" si="79"/>
        <v>0.30360099999999995</v>
      </c>
    </row>
    <row r="499" spans="1:19" x14ac:dyDescent="0.2">
      <c r="A499" s="1">
        <v>0.60604340700000003</v>
      </c>
      <c r="B499">
        <f t="shared" si="70"/>
        <v>1</v>
      </c>
      <c r="C499" s="1">
        <v>0</v>
      </c>
      <c r="D499">
        <f t="shared" si="71"/>
        <v>0</v>
      </c>
      <c r="E499">
        <f t="shared" si="72"/>
        <v>0.36728861116816769</v>
      </c>
      <c r="H499" s="1">
        <v>0.60785831099999998</v>
      </c>
      <c r="I499">
        <f t="shared" si="73"/>
        <v>1</v>
      </c>
      <c r="J499">
        <f t="shared" si="74"/>
        <v>0</v>
      </c>
      <c r="K499">
        <f t="shared" si="75"/>
        <v>0.36949172625177268</v>
      </c>
      <c r="O499">
        <f t="shared" ca="1" si="76"/>
        <v>0</v>
      </c>
      <c r="P499">
        <f t="shared" ca="1" si="77"/>
        <v>1</v>
      </c>
      <c r="Q499">
        <v>0</v>
      </c>
      <c r="R499">
        <f t="shared" si="78"/>
        <v>1</v>
      </c>
      <c r="S499">
        <f t="shared" si="79"/>
        <v>0.201601</v>
      </c>
    </row>
    <row r="500" spans="1:19" x14ac:dyDescent="0.2">
      <c r="A500" s="1">
        <v>0.52385044700000005</v>
      </c>
      <c r="B500">
        <f t="shared" si="70"/>
        <v>1</v>
      </c>
      <c r="C500" s="1">
        <v>1</v>
      </c>
      <c r="D500">
        <f t="shared" si="71"/>
        <v>1</v>
      </c>
      <c r="E500">
        <f t="shared" si="72"/>
        <v>0.22671839682209977</v>
      </c>
      <c r="H500" s="1">
        <v>0.52444025000000005</v>
      </c>
      <c r="I500">
        <f t="shared" si="73"/>
        <v>1</v>
      </c>
      <c r="J500">
        <f t="shared" si="74"/>
        <v>1</v>
      </c>
      <c r="K500">
        <f t="shared" si="75"/>
        <v>0.22615707582006245</v>
      </c>
      <c r="O500">
        <f t="shared" ca="1" si="76"/>
        <v>0</v>
      </c>
      <c r="P500">
        <f t="shared" ca="1" si="77"/>
        <v>0</v>
      </c>
      <c r="Q500">
        <v>0</v>
      </c>
      <c r="R500">
        <f t="shared" si="78"/>
        <v>0</v>
      </c>
      <c r="S500">
        <f t="shared" si="79"/>
        <v>0.30360099999999995</v>
      </c>
    </row>
    <row r="501" spans="1:19" x14ac:dyDescent="0.2">
      <c r="A501" s="1">
        <v>0.19790723499999999</v>
      </c>
      <c r="B501">
        <f t="shared" si="70"/>
        <v>0</v>
      </c>
      <c r="C501" s="1">
        <v>0</v>
      </c>
      <c r="D501">
        <f t="shared" si="71"/>
        <v>1</v>
      </c>
      <c r="E501">
        <f t="shared" si="72"/>
        <v>3.9167273665345219E-2</v>
      </c>
      <c r="H501" s="1">
        <v>0.22155738899999999</v>
      </c>
      <c r="I501">
        <f t="shared" si="73"/>
        <v>0</v>
      </c>
      <c r="J501">
        <f t="shared" si="74"/>
        <v>1</v>
      </c>
      <c r="K501">
        <f t="shared" si="75"/>
        <v>4.9087676620497317E-2</v>
      </c>
      <c r="O501">
        <f t="shared" ca="1" si="76"/>
        <v>1</v>
      </c>
      <c r="P501">
        <f t="shared" ca="1" si="77"/>
        <v>0</v>
      </c>
      <c r="Q501">
        <v>0</v>
      </c>
      <c r="R501">
        <f t="shared" si="78"/>
        <v>1</v>
      </c>
      <c r="S501">
        <f t="shared" si="79"/>
        <v>0.201601</v>
      </c>
    </row>
    <row r="502" spans="1:19" x14ac:dyDescent="0.2">
      <c r="A502" s="1">
        <v>0.37319514999999998</v>
      </c>
      <c r="B502">
        <f t="shared" si="70"/>
        <v>0</v>
      </c>
      <c r="C502" s="1">
        <v>0</v>
      </c>
      <c r="D502">
        <f t="shared" si="71"/>
        <v>1</v>
      </c>
      <c r="E502">
        <f t="shared" si="72"/>
        <v>0.13927461998352247</v>
      </c>
      <c r="H502" s="1">
        <v>0.37133712600000002</v>
      </c>
      <c r="I502">
        <f t="shared" si="73"/>
        <v>0</v>
      </c>
      <c r="J502">
        <f t="shared" si="74"/>
        <v>1</v>
      </c>
      <c r="K502">
        <f t="shared" si="75"/>
        <v>0.13789126114593989</v>
      </c>
      <c r="O502">
        <f t="shared" ca="1" si="76"/>
        <v>0</v>
      </c>
      <c r="P502">
        <f t="shared" ca="1" si="77"/>
        <v>1</v>
      </c>
      <c r="Q502">
        <v>0</v>
      </c>
      <c r="R502">
        <f t="shared" si="78"/>
        <v>1</v>
      </c>
      <c r="S502">
        <f t="shared" si="79"/>
        <v>0.201601</v>
      </c>
    </row>
    <row r="503" spans="1:19" x14ac:dyDescent="0.2">
      <c r="A503" s="1">
        <v>0.46528490700000003</v>
      </c>
      <c r="B503">
        <f t="shared" si="70"/>
        <v>0</v>
      </c>
      <c r="C503" s="1">
        <v>0</v>
      </c>
      <c r="D503">
        <f t="shared" si="71"/>
        <v>1</v>
      </c>
      <c r="E503">
        <f t="shared" si="72"/>
        <v>0.21649004468199867</v>
      </c>
      <c r="H503" s="1">
        <v>0.465647696</v>
      </c>
      <c r="I503">
        <f t="shared" si="73"/>
        <v>0</v>
      </c>
      <c r="J503">
        <f t="shared" si="74"/>
        <v>1</v>
      </c>
      <c r="K503">
        <f t="shared" si="75"/>
        <v>0.21682777679010842</v>
      </c>
      <c r="O503">
        <f t="shared" ca="1" si="76"/>
        <v>0</v>
      </c>
      <c r="P503">
        <f t="shared" ca="1" si="77"/>
        <v>1</v>
      </c>
      <c r="Q503">
        <v>0</v>
      </c>
      <c r="R503">
        <f t="shared" si="78"/>
        <v>1</v>
      </c>
      <c r="S503">
        <f t="shared" si="79"/>
        <v>0.201601</v>
      </c>
    </row>
    <row r="504" spans="1:19" x14ac:dyDescent="0.2">
      <c r="A504" s="1">
        <v>0.67677394199999996</v>
      </c>
      <c r="B504">
        <f t="shared" si="70"/>
        <v>1</v>
      </c>
      <c r="C504" s="1">
        <v>1</v>
      </c>
      <c r="D504">
        <f t="shared" si="71"/>
        <v>1</v>
      </c>
      <c r="E504">
        <f t="shared" si="72"/>
        <v>0.1044750845702194</v>
      </c>
      <c r="H504" s="1">
        <v>0.67701118199999999</v>
      </c>
      <c r="I504">
        <f t="shared" si="73"/>
        <v>1</v>
      </c>
      <c r="J504">
        <f t="shared" si="74"/>
        <v>1</v>
      </c>
      <c r="K504">
        <f t="shared" si="75"/>
        <v>0.10432177655303713</v>
      </c>
      <c r="O504">
        <f t="shared" ca="1" si="76"/>
        <v>0</v>
      </c>
      <c r="P504">
        <f t="shared" ca="1" si="77"/>
        <v>0</v>
      </c>
      <c r="Q504">
        <v>0</v>
      </c>
      <c r="R504">
        <f t="shared" si="78"/>
        <v>0</v>
      </c>
      <c r="S504">
        <f t="shared" si="79"/>
        <v>0.30360099999999995</v>
      </c>
    </row>
    <row r="505" spans="1:19" x14ac:dyDescent="0.2">
      <c r="A505" s="1">
        <v>0.40658572199999998</v>
      </c>
      <c r="B505">
        <f t="shared" si="70"/>
        <v>0</v>
      </c>
      <c r="C505" s="1">
        <v>0</v>
      </c>
      <c r="D505">
        <f t="shared" si="71"/>
        <v>1</v>
      </c>
      <c r="E505">
        <f t="shared" si="72"/>
        <v>0.16531194933426127</v>
      </c>
      <c r="H505" s="1">
        <v>0.404661522</v>
      </c>
      <c r="I505">
        <f t="shared" si="73"/>
        <v>0</v>
      </c>
      <c r="J505">
        <f t="shared" si="74"/>
        <v>1</v>
      </c>
      <c r="K505">
        <f t="shared" si="75"/>
        <v>0.16375094738735649</v>
      </c>
      <c r="O505">
        <f t="shared" ca="1" si="76"/>
        <v>0</v>
      </c>
      <c r="P505">
        <f t="shared" ca="1" si="77"/>
        <v>1</v>
      </c>
      <c r="Q505">
        <v>0</v>
      </c>
      <c r="R505">
        <f t="shared" si="78"/>
        <v>1</v>
      </c>
      <c r="S505">
        <f t="shared" si="79"/>
        <v>0.201601</v>
      </c>
    </row>
    <row r="506" spans="1:19" x14ac:dyDescent="0.2">
      <c r="A506" s="1">
        <v>0.55748792400000002</v>
      </c>
      <c r="B506">
        <f t="shared" si="70"/>
        <v>1</v>
      </c>
      <c r="C506" s="1">
        <v>1</v>
      </c>
      <c r="D506">
        <f t="shared" si="71"/>
        <v>1</v>
      </c>
      <c r="E506">
        <f t="shared" si="72"/>
        <v>0.19581693740582976</v>
      </c>
      <c r="H506" s="1">
        <v>0.55883762000000003</v>
      </c>
      <c r="I506">
        <f t="shared" si="73"/>
        <v>1</v>
      </c>
      <c r="J506">
        <f t="shared" si="74"/>
        <v>1</v>
      </c>
      <c r="K506">
        <f t="shared" si="75"/>
        <v>0.19462424552726437</v>
      </c>
      <c r="O506">
        <f t="shared" ca="1" si="76"/>
        <v>0</v>
      </c>
      <c r="P506">
        <f t="shared" ca="1" si="77"/>
        <v>0</v>
      </c>
      <c r="Q506">
        <v>0</v>
      </c>
      <c r="R506">
        <f t="shared" si="78"/>
        <v>0</v>
      </c>
      <c r="S506">
        <f t="shared" si="79"/>
        <v>0.30360099999999995</v>
      </c>
    </row>
    <row r="507" spans="1:19" x14ac:dyDescent="0.2">
      <c r="A507" s="1">
        <v>0.56832000299999996</v>
      </c>
      <c r="B507">
        <f t="shared" si="70"/>
        <v>1</v>
      </c>
      <c r="C507" s="1">
        <v>0</v>
      </c>
      <c r="D507">
        <f t="shared" si="71"/>
        <v>0</v>
      </c>
      <c r="E507">
        <f t="shared" si="72"/>
        <v>0.32298762580991996</v>
      </c>
      <c r="H507" s="1">
        <v>0.56963225799999995</v>
      </c>
      <c r="I507">
        <f t="shared" si="73"/>
        <v>1</v>
      </c>
      <c r="J507">
        <f t="shared" si="74"/>
        <v>0</v>
      </c>
      <c r="K507">
        <f t="shared" si="75"/>
        <v>0.3244809093541785</v>
      </c>
      <c r="O507">
        <f t="shared" ca="1" si="76"/>
        <v>0</v>
      </c>
      <c r="P507">
        <f t="shared" ca="1" si="77"/>
        <v>1</v>
      </c>
      <c r="Q507">
        <v>0</v>
      </c>
      <c r="R507">
        <f t="shared" si="78"/>
        <v>1</v>
      </c>
      <c r="S507">
        <f t="shared" si="79"/>
        <v>0.201601</v>
      </c>
    </row>
    <row r="508" spans="1:19" x14ac:dyDescent="0.2">
      <c r="A508" s="1">
        <v>0.54982126899999995</v>
      </c>
      <c r="B508">
        <f t="shared" si="70"/>
        <v>1</v>
      </c>
      <c r="C508" s="1">
        <v>0</v>
      </c>
      <c r="D508">
        <f t="shared" si="71"/>
        <v>0</v>
      </c>
      <c r="E508">
        <f t="shared" si="72"/>
        <v>0.30230342784477032</v>
      </c>
      <c r="H508" s="1">
        <v>0.55096520999999998</v>
      </c>
      <c r="I508">
        <f t="shared" si="73"/>
        <v>1</v>
      </c>
      <c r="J508">
        <f t="shared" si="74"/>
        <v>0</v>
      </c>
      <c r="K508">
        <f t="shared" si="75"/>
        <v>0.30356266263034409</v>
      </c>
      <c r="O508">
        <f t="shared" ca="1" si="76"/>
        <v>0</v>
      </c>
      <c r="P508">
        <f t="shared" ca="1" si="77"/>
        <v>1</v>
      </c>
      <c r="Q508">
        <v>0</v>
      </c>
      <c r="R508">
        <f t="shared" si="78"/>
        <v>1</v>
      </c>
      <c r="S508">
        <f t="shared" si="79"/>
        <v>0.201601</v>
      </c>
    </row>
    <row r="509" spans="1:19" x14ac:dyDescent="0.2">
      <c r="A509" s="1">
        <v>0.34032405900000001</v>
      </c>
      <c r="B509">
        <f t="shared" si="70"/>
        <v>0</v>
      </c>
      <c r="C509" s="1">
        <v>1</v>
      </c>
      <c r="D509">
        <f t="shared" si="71"/>
        <v>0</v>
      </c>
      <c r="E509">
        <f t="shared" si="72"/>
        <v>0.43517234713423542</v>
      </c>
      <c r="H509" s="1">
        <v>0.339804141</v>
      </c>
      <c r="I509">
        <f t="shared" si="73"/>
        <v>0</v>
      </c>
      <c r="J509">
        <f t="shared" si="74"/>
        <v>0</v>
      </c>
      <c r="K509">
        <f t="shared" si="75"/>
        <v>0.43585857224074787</v>
      </c>
      <c r="O509">
        <f t="shared" ca="1" si="76"/>
        <v>0</v>
      </c>
      <c r="P509">
        <f t="shared" ca="1" si="77"/>
        <v>0</v>
      </c>
      <c r="Q509">
        <v>0</v>
      </c>
      <c r="R509">
        <f t="shared" si="78"/>
        <v>0</v>
      </c>
      <c r="S509">
        <f t="shared" si="79"/>
        <v>0.30360099999999995</v>
      </c>
    </row>
    <row r="510" spans="1:19" x14ac:dyDescent="0.2">
      <c r="A510" s="1">
        <v>0.296002926</v>
      </c>
      <c r="B510">
        <f t="shared" si="70"/>
        <v>0</v>
      </c>
      <c r="C510" s="1">
        <v>1</v>
      </c>
      <c r="D510">
        <f t="shared" si="71"/>
        <v>0</v>
      </c>
      <c r="E510">
        <f t="shared" si="72"/>
        <v>0.49561188020056146</v>
      </c>
      <c r="H510" s="1">
        <v>0.30037863799999998</v>
      </c>
      <c r="I510">
        <f t="shared" si="73"/>
        <v>0</v>
      </c>
      <c r="J510">
        <f t="shared" si="74"/>
        <v>0</v>
      </c>
      <c r="K510">
        <f t="shared" si="75"/>
        <v>0.48947005016673506</v>
      </c>
      <c r="O510">
        <f t="shared" ca="1" si="76"/>
        <v>0</v>
      </c>
      <c r="P510">
        <f t="shared" ca="1" si="77"/>
        <v>0</v>
      </c>
      <c r="Q510">
        <v>0</v>
      </c>
      <c r="R510">
        <f t="shared" si="78"/>
        <v>0</v>
      </c>
      <c r="S510">
        <f t="shared" si="79"/>
        <v>0.30360099999999995</v>
      </c>
    </row>
    <row r="511" spans="1:19" x14ac:dyDescent="0.2">
      <c r="A511" s="1">
        <v>0.31053179600000003</v>
      </c>
      <c r="B511">
        <f t="shared" si="70"/>
        <v>0</v>
      </c>
      <c r="C511" s="1">
        <v>1</v>
      </c>
      <c r="D511">
        <f t="shared" si="71"/>
        <v>0</v>
      </c>
      <c r="E511">
        <f t="shared" si="72"/>
        <v>0.47536640432698557</v>
      </c>
      <c r="H511" s="1">
        <v>0.31344258699999999</v>
      </c>
      <c r="I511">
        <f t="shared" si="73"/>
        <v>0</v>
      </c>
      <c r="J511">
        <f t="shared" si="74"/>
        <v>0</v>
      </c>
      <c r="K511">
        <f t="shared" si="75"/>
        <v>0.47136108134525267</v>
      </c>
      <c r="O511">
        <f t="shared" ca="1" si="76"/>
        <v>1</v>
      </c>
      <c r="P511">
        <f t="shared" ca="1" si="77"/>
        <v>1</v>
      </c>
      <c r="Q511">
        <v>0</v>
      </c>
      <c r="R511">
        <f t="shared" si="78"/>
        <v>0</v>
      </c>
      <c r="S511">
        <f t="shared" si="79"/>
        <v>0.30360099999999995</v>
      </c>
    </row>
    <row r="512" spans="1:19" x14ac:dyDescent="0.2">
      <c r="A512" s="1">
        <v>0.50036286399999996</v>
      </c>
      <c r="B512">
        <f t="shared" si="70"/>
        <v>1</v>
      </c>
      <c r="C512" s="1">
        <v>1</v>
      </c>
      <c r="D512">
        <f t="shared" si="71"/>
        <v>1</v>
      </c>
      <c r="E512">
        <f t="shared" si="72"/>
        <v>0.24963726767028252</v>
      </c>
      <c r="H512" s="1">
        <v>0.500838385</v>
      </c>
      <c r="I512">
        <f t="shared" si="73"/>
        <v>1</v>
      </c>
      <c r="J512">
        <f t="shared" si="74"/>
        <v>1</v>
      </c>
      <c r="K512">
        <f t="shared" si="75"/>
        <v>0.24916231788940824</v>
      </c>
      <c r="O512">
        <f t="shared" ca="1" si="76"/>
        <v>1</v>
      </c>
      <c r="P512">
        <f t="shared" ca="1" si="77"/>
        <v>1</v>
      </c>
      <c r="Q512">
        <v>0</v>
      </c>
      <c r="R512">
        <f t="shared" si="78"/>
        <v>0</v>
      </c>
      <c r="S512">
        <f t="shared" si="79"/>
        <v>0.30360099999999995</v>
      </c>
    </row>
    <row r="513" spans="1:19" x14ac:dyDescent="0.2">
      <c r="A513" s="1">
        <v>0.54261366700000002</v>
      </c>
      <c r="B513">
        <f t="shared" si="70"/>
        <v>1</v>
      </c>
      <c r="C513" s="1">
        <v>0</v>
      </c>
      <c r="D513">
        <f t="shared" si="71"/>
        <v>0</v>
      </c>
      <c r="E513">
        <f t="shared" si="72"/>
        <v>0.29442959161518689</v>
      </c>
      <c r="H513" s="1">
        <v>0.54483056799999996</v>
      </c>
      <c r="I513">
        <f t="shared" si="73"/>
        <v>1</v>
      </c>
      <c r="J513">
        <f t="shared" si="74"/>
        <v>0</v>
      </c>
      <c r="K513">
        <f t="shared" si="75"/>
        <v>0.29684034782720259</v>
      </c>
      <c r="O513">
        <f t="shared" ca="1" si="76"/>
        <v>0</v>
      </c>
      <c r="P513">
        <f t="shared" ca="1" si="77"/>
        <v>1</v>
      </c>
      <c r="Q513">
        <v>0</v>
      </c>
      <c r="R513">
        <f t="shared" si="78"/>
        <v>1</v>
      </c>
      <c r="S513">
        <f t="shared" si="79"/>
        <v>0.201601</v>
      </c>
    </row>
    <row r="514" spans="1:19" x14ac:dyDescent="0.2">
      <c r="A514" s="1">
        <v>0.43375011899999999</v>
      </c>
      <c r="B514">
        <f t="shared" si="70"/>
        <v>0</v>
      </c>
      <c r="C514" s="1">
        <v>1</v>
      </c>
      <c r="D514">
        <f t="shared" si="71"/>
        <v>0</v>
      </c>
      <c r="E514">
        <f t="shared" si="72"/>
        <v>0.32063892773251423</v>
      </c>
      <c r="H514" s="1">
        <v>0.43163696000000001</v>
      </c>
      <c r="I514">
        <f t="shared" si="73"/>
        <v>0</v>
      </c>
      <c r="J514">
        <f t="shared" si="74"/>
        <v>0</v>
      </c>
      <c r="K514">
        <f t="shared" si="75"/>
        <v>0.32303654523804154</v>
      </c>
      <c r="O514">
        <f t="shared" ca="1" si="76"/>
        <v>1</v>
      </c>
      <c r="P514">
        <f t="shared" ca="1" si="77"/>
        <v>1</v>
      </c>
      <c r="Q514">
        <v>0</v>
      </c>
      <c r="R514">
        <f t="shared" si="78"/>
        <v>0</v>
      </c>
      <c r="S514">
        <f t="shared" si="79"/>
        <v>0.30360099999999995</v>
      </c>
    </row>
    <row r="515" spans="1:19" x14ac:dyDescent="0.2">
      <c r="A515" s="1">
        <v>0.39588398899999999</v>
      </c>
      <c r="B515">
        <f t="shared" ref="B515:B578" si="80">IF(A515&gt;=0.5,1,0)</f>
        <v>0</v>
      </c>
      <c r="C515" s="1">
        <v>0</v>
      </c>
      <c r="D515">
        <f t="shared" ref="D515:D578" si="81">IF(B515=C515,1,0)</f>
        <v>1</v>
      </c>
      <c r="E515">
        <f t="shared" ref="E515:E578" si="82">(C515-A515)^2</f>
        <v>0.15672413274655211</v>
      </c>
      <c r="H515" s="1">
        <v>0.39434013299999998</v>
      </c>
      <c r="I515">
        <f t="shared" ref="I515:I578" si="83">IF(H515&gt;=0.5,1,0)</f>
        <v>0</v>
      </c>
      <c r="J515">
        <f t="shared" ref="J515:J578" si="84">IF(I515=C515,1,0)</f>
        <v>1</v>
      </c>
      <c r="K515">
        <f t="shared" ref="K515:K578" si="85">(H515-C515)^2</f>
        <v>0.15550414049445768</v>
      </c>
      <c r="O515">
        <f t="shared" ref="O515:O578" ca="1" si="86">IF(RAND()&lt;=$N$11,1,0)</f>
        <v>1</v>
      </c>
      <c r="P515">
        <f t="shared" ref="P515:P578" ca="1" si="87">IF(O515=C515,1,0)</f>
        <v>0</v>
      </c>
      <c r="Q515">
        <v>0</v>
      </c>
      <c r="R515">
        <f t="shared" ref="R515:R578" si="88">IF(Q515=C515,1,0)</f>
        <v>1</v>
      </c>
      <c r="S515">
        <f t="shared" ref="S515:S578" si="89">($N$11-C515)^2</f>
        <v>0.201601</v>
      </c>
    </row>
    <row r="516" spans="1:19" x14ac:dyDescent="0.2">
      <c r="A516" s="1">
        <v>0.592960712</v>
      </c>
      <c r="B516">
        <f t="shared" si="80"/>
        <v>1</v>
      </c>
      <c r="C516" s="1">
        <v>0</v>
      </c>
      <c r="D516">
        <f t="shared" si="81"/>
        <v>0</v>
      </c>
      <c r="E516">
        <f t="shared" si="82"/>
        <v>0.35160240597554693</v>
      </c>
      <c r="H516" s="1">
        <v>0.59495592900000005</v>
      </c>
      <c r="I516">
        <f t="shared" si="83"/>
        <v>1</v>
      </c>
      <c r="J516">
        <f t="shared" si="84"/>
        <v>0</v>
      </c>
      <c r="K516">
        <f t="shared" si="85"/>
        <v>0.35397255745225309</v>
      </c>
      <c r="O516">
        <f t="shared" ca="1" si="86"/>
        <v>1</v>
      </c>
      <c r="P516">
        <f t="shared" ca="1" si="87"/>
        <v>0</v>
      </c>
      <c r="Q516">
        <v>0</v>
      </c>
      <c r="R516">
        <f t="shared" si="88"/>
        <v>1</v>
      </c>
      <c r="S516">
        <f t="shared" si="89"/>
        <v>0.201601</v>
      </c>
    </row>
    <row r="517" spans="1:19" x14ac:dyDescent="0.2">
      <c r="A517" s="1">
        <v>0.41569855300000003</v>
      </c>
      <c r="B517">
        <f t="shared" si="80"/>
        <v>0</v>
      </c>
      <c r="C517" s="1">
        <v>1</v>
      </c>
      <c r="D517">
        <f t="shared" si="81"/>
        <v>0</v>
      </c>
      <c r="E517">
        <f t="shared" si="82"/>
        <v>0.34140818096629377</v>
      </c>
      <c r="H517" s="1">
        <v>0.41420477100000003</v>
      </c>
      <c r="I517">
        <f t="shared" si="83"/>
        <v>0</v>
      </c>
      <c r="J517">
        <f t="shared" si="84"/>
        <v>0</v>
      </c>
      <c r="K517">
        <f t="shared" si="85"/>
        <v>0.34315605031916235</v>
      </c>
      <c r="O517">
        <f t="shared" ca="1" si="86"/>
        <v>0</v>
      </c>
      <c r="P517">
        <f t="shared" ca="1" si="87"/>
        <v>0</v>
      </c>
      <c r="Q517">
        <v>0</v>
      </c>
      <c r="R517">
        <f t="shared" si="88"/>
        <v>0</v>
      </c>
      <c r="S517">
        <f t="shared" si="89"/>
        <v>0.30360099999999995</v>
      </c>
    </row>
    <row r="518" spans="1:19" x14ac:dyDescent="0.2">
      <c r="A518" s="1">
        <v>0.62604634800000003</v>
      </c>
      <c r="B518">
        <f t="shared" si="80"/>
        <v>1</v>
      </c>
      <c r="C518" s="1">
        <v>1</v>
      </c>
      <c r="D518">
        <f t="shared" si="81"/>
        <v>1</v>
      </c>
      <c r="E518">
        <f t="shared" si="82"/>
        <v>0.13984133384413708</v>
      </c>
      <c r="H518" s="1">
        <v>0.62812802300000004</v>
      </c>
      <c r="I518">
        <f t="shared" si="83"/>
        <v>1</v>
      </c>
      <c r="J518">
        <f t="shared" si="84"/>
        <v>1</v>
      </c>
      <c r="K518">
        <f t="shared" si="85"/>
        <v>0.1382887672778885</v>
      </c>
      <c r="O518">
        <f t="shared" ca="1" si="86"/>
        <v>0</v>
      </c>
      <c r="P518">
        <f t="shared" ca="1" si="87"/>
        <v>0</v>
      </c>
      <c r="Q518">
        <v>0</v>
      </c>
      <c r="R518">
        <f t="shared" si="88"/>
        <v>0</v>
      </c>
      <c r="S518">
        <f t="shared" si="89"/>
        <v>0.30360099999999995</v>
      </c>
    </row>
    <row r="519" spans="1:19" x14ac:dyDescent="0.2">
      <c r="A519" s="1">
        <v>0.61429376599999996</v>
      </c>
      <c r="B519">
        <f t="shared" si="80"/>
        <v>1</v>
      </c>
      <c r="C519" s="1">
        <v>1</v>
      </c>
      <c r="D519">
        <f t="shared" si="81"/>
        <v>1</v>
      </c>
      <c r="E519">
        <f t="shared" si="82"/>
        <v>0.14876929894646279</v>
      </c>
      <c r="H519" s="1">
        <v>0.61608388000000003</v>
      </c>
      <c r="I519">
        <f t="shared" si="83"/>
        <v>1</v>
      </c>
      <c r="J519">
        <f t="shared" si="84"/>
        <v>1</v>
      </c>
      <c r="K519">
        <f t="shared" si="85"/>
        <v>0.14739158719585438</v>
      </c>
      <c r="O519">
        <f t="shared" ca="1" si="86"/>
        <v>1</v>
      </c>
      <c r="P519">
        <f t="shared" ca="1" si="87"/>
        <v>1</v>
      </c>
      <c r="Q519">
        <v>0</v>
      </c>
      <c r="R519">
        <f t="shared" si="88"/>
        <v>0</v>
      </c>
      <c r="S519">
        <f t="shared" si="89"/>
        <v>0.30360099999999995</v>
      </c>
    </row>
    <row r="520" spans="1:19" x14ac:dyDescent="0.2">
      <c r="A520" s="1">
        <v>0.46683575500000002</v>
      </c>
      <c r="B520">
        <f t="shared" si="80"/>
        <v>0</v>
      </c>
      <c r="C520" s="1">
        <v>1</v>
      </c>
      <c r="D520">
        <f t="shared" si="81"/>
        <v>0</v>
      </c>
      <c r="E520">
        <f t="shared" si="82"/>
        <v>0.28426411214642006</v>
      </c>
      <c r="H520" s="1">
        <v>0.466183552</v>
      </c>
      <c r="I520">
        <f t="shared" si="83"/>
        <v>0</v>
      </c>
      <c r="J520">
        <f t="shared" si="84"/>
        <v>0</v>
      </c>
      <c r="K520">
        <f t="shared" si="85"/>
        <v>0.28496000015533673</v>
      </c>
      <c r="O520">
        <f t="shared" ca="1" si="86"/>
        <v>1</v>
      </c>
      <c r="P520">
        <f t="shared" ca="1" si="87"/>
        <v>1</v>
      </c>
      <c r="Q520">
        <v>0</v>
      </c>
      <c r="R520">
        <f t="shared" si="88"/>
        <v>0</v>
      </c>
      <c r="S520">
        <f t="shared" si="89"/>
        <v>0.30360099999999995</v>
      </c>
    </row>
    <row r="521" spans="1:19" x14ac:dyDescent="0.2">
      <c r="A521" s="1">
        <v>0.28883577500000002</v>
      </c>
      <c r="B521">
        <f t="shared" si="80"/>
        <v>0</v>
      </c>
      <c r="C521" s="1">
        <v>0</v>
      </c>
      <c r="D521">
        <f t="shared" si="81"/>
        <v>1</v>
      </c>
      <c r="E521">
        <f t="shared" si="82"/>
        <v>8.3426104919850641E-2</v>
      </c>
      <c r="H521" s="1">
        <v>0.29406020900000002</v>
      </c>
      <c r="I521">
        <f t="shared" si="83"/>
        <v>0</v>
      </c>
      <c r="J521">
        <f t="shared" si="84"/>
        <v>1</v>
      </c>
      <c r="K521">
        <f t="shared" si="85"/>
        <v>8.6471406517123692E-2</v>
      </c>
      <c r="O521">
        <f t="shared" ca="1" si="86"/>
        <v>1</v>
      </c>
      <c r="P521">
        <f t="shared" ca="1" si="87"/>
        <v>0</v>
      </c>
      <c r="Q521">
        <v>0</v>
      </c>
      <c r="R521">
        <f t="shared" si="88"/>
        <v>1</v>
      </c>
      <c r="S521">
        <f t="shared" si="89"/>
        <v>0.201601</v>
      </c>
    </row>
    <row r="522" spans="1:19" x14ac:dyDescent="0.2">
      <c r="A522" s="1">
        <v>0.38193882200000001</v>
      </c>
      <c r="B522">
        <f t="shared" si="80"/>
        <v>0</v>
      </c>
      <c r="C522" s="1">
        <v>0</v>
      </c>
      <c r="D522">
        <f t="shared" si="81"/>
        <v>1</v>
      </c>
      <c r="E522">
        <f t="shared" si="82"/>
        <v>0.14587726375074769</v>
      </c>
      <c r="H522" s="1">
        <v>0.38042122099999998</v>
      </c>
      <c r="I522">
        <f t="shared" si="83"/>
        <v>0</v>
      </c>
      <c r="J522">
        <f t="shared" si="84"/>
        <v>1</v>
      </c>
      <c r="K522">
        <f t="shared" si="85"/>
        <v>0.14472030538713082</v>
      </c>
      <c r="O522">
        <f t="shared" ca="1" si="86"/>
        <v>1</v>
      </c>
      <c r="P522">
        <f t="shared" ca="1" si="87"/>
        <v>0</v>
      </c>
      <c r="Q522">
        <v>0</v>
      </c>
      <c r="R522">
        <f t="shared" si="88"/>
        <v>1</v>
      </c>
      <c r="S522">
        <f t="shared" si="89"/>
        <v>0.201601</v>
      </c>
    </row>
    <row r="523" spans="1:19" x14ac:dyDescent="0.2">
      <c r="A523" s="1">
        <v>0.342769243</v>
      </c>
      <c r="B523">
        <f t="shared" si="80"/>
        <v>0</v>
      </c>
      <c r="C523" s="1">
        <v>1</v>
      </c>
      <c r="D523">
        <f t="shared" si="81"/>
        <v>0</v>
      </c>
      <c r="E523">
        <f t="shared" si="82"/>
        <v>0.43195226794679303</v>
      </c>
      <c r="H523" s="1">
        <v>0.342241079</v>
      </c>
      <c r="I523">
        <f t="shared" si="83"/>
        <v>0</v>
      </c>
      <c r="J523">
        <f t="shared" si="84"/>
        <v>0</v>
      </c>
      <c r="K523">
        <f t="shared" si="85"/>
        <v>0.43264679815508422</v>
      </c>
      <c r="O523">
        <f t="shared" ca="1" si="86"/>
        <v>0</v>
      </c>
      <c r="P523">
        <f t="shared" ca="1" si="87"/>
        <v>0</v>
      </c>
      <c r="Q523">
        <v>0</v>
      </c>
      <c r="R523">
        <f t="shared" si="88"/>
        <v>0</v>
      </c>
      <c r="S523">
        <f t="shared" si="89"/>
        <v>0.30360099999999995</v>
      </c>
    </row>
    <row r="524" spans="1:19" x14ac:dyDescent="0.2">
      <c r="A524" s="1">
        <v>0.53077688499999998</v>
      </c>
      <c r="B524">
        <f t="shared" si="80"/>
        <v>1</v>
      </c>
      <c r="C524" s="1">
        <v>0</v>
      </c>
      <c r="D524">
        <f t="shared" si="81"/>
        <v>0</v>
      </c>
      <c r="E524">
        <f t="shared" si="82"/>
        <v>0.2817241016503032</v>
      </c>
      <c r="H524" s="1">
        <v>0.53181413300000002</v>
      </c>
      <c r="I524">
        <f t="shared" si="83"/>
        <v>1</v>
      </c>
      <c r="J524">
        <f t="shared" si="84"/>
        <v>0</v>
      </c>
      <c r="K524">
        <f t="shared" si="85"/>
        <v>0.28282627205854172</v>
      </c>
      <c r="O524">
        <f t="shared" ca="1" si="86"/>
        <v>1</v>
      </c>
      <c r="P524">
        <f t="shared" ca="1" si="87"/>
        <v>0</v>
      </c>
      <c r="Q524">
        <v>0</v>
      </c>
      <c r="R524">
        <f t="shared" si="88"/>
        <v>1</v>
      </c>
      <c r="S524">
        <f t="shared" si="89"/>
        <v>0.201601</v>
      </c>
    </row>
    <row r="525" spans="1:19" x14ac:dyDescent="0.2">
      <c r="A525" s="1">
        <v>0.392134861</v>
      </c>
      <c r="B525">
        <f t="shared" si="80"/>
        <v>0</v>
      </c>
      <c r="C525" s="1">
        <v>1</v>
      </c>
      <c r="D525">
        <f t="shared" si="81"/>
        <v>0</v>
      </c>
      <c r="E525">
        <f t="shared" si="82"/>
        <v>0.36950002721148939</v>
      </c>
      <c r="H525" s="1">
        <v>0.39081185099999999</v>
      </c>
      <c r="I525">
        <f t="shared" si="83"/>
        <v>0</v>
      </c>
      <c r="J525">
        <f t="shared" si="84"/>
        <v>0</v>
      </c>
      <c r="K525">
        <f t="shared" si="85"/>
        <v>0.37111020088204616</v>
      </c>
      <c r="O525">
        <f t="shared" ca="1" si="86"/>
        <v>0</v>
      </c>
      <c r="P525">
        <f t="shared" ca="1" si="87"/>
        <v>0</v>
      </c>
      <c r="Q525">
        <v>0</v>
      </c>
      <c r="R525">
        <f t="shared" si="88"/>
        <v>0</v>
      </c>
      <c r="S525">
        <f t="shared" si="89"/>
        <v>0.30360099999999995</v>
      </c>
    </row>
    <row r="526" spans="1:19" x14ac:dyDescent="0.2">
      <c r="A526" s="1">
        <v>0.46419550799999998</v>
      </c>
      <c r="B526">
        <f t="shared" si="80"/>
        <v>0</v>
      </c>
      <c r="C526" s="1">
        <v>0</v>
      </c>
      <c r="D526">
        <f t="shared" si="81"/>
        <v>1</v>
      </c>
      <c r="E526">
        <f t="shared" si="82"/>
        <v>0.21547746964737804</v>
      </c>
      <c r="H526" s="1">
        <v>0.46516711199999999</v>
      </c>
      <c r="I526">
        <f t="shared" si="83"/>
        <v>0</v>
      </c>
      <c r="J526">
        <f t="shared" si="84"/>
        <v>1</v>
      </c>
      <c r="K526">
        <f t="shared" si="85"/>
        <v>0.21638044208642054</v>
      </c>
      <c r="O526">
        <f t="shared" ca="1" si="86"/>
        <v>1</v>
      </c>
      <c r="P526">
        <f t="shared" ca="1" si="87"/>
        <v>0</v>
      </c>
      <c r="Q526">
        <v>0</v>
      </c>
      <c r="R526">
        <f t="shared" si="88"/>
        <v>1</v>
      </c>
      <c r="S526">
        <f t="shared" si="89"/>
        <v>0.201601</v>
      </c>
    </row>
    <row r="527" spans="1:19" x14ac:dyDescent="0.2">
      <c r="A527" s="1">
        <v>0.55811537700000002</v>
      </c>
      <c r="B527">
        <f t="shared" si="80"/>
        <v>1</v>
      </c>
      <c r="C527" s="1">
        <v>1</v>
      </c>
      <c r="D527">
        <f t="shared" si="81"/>
        <v>1</v>
      </c>
      <c r="E527">
        <f t="shared" si="82"/>
        <v>0.1952620200438521</v>
      </c>
      <c r="H527" s="1">
        <v>0.56115149399999997</v>
      </c>
      <c r="I527">
        <f t="shared" si="83"/>
        <v>1</v>
      </c>
      <c r="J527">
        <f t="shared" si="84"/>
        <v>1</v>
      </c>
      <c r="K527">
        <f t="shared" si="85"/>
        <v>0.19258801121843205</v>
      </c>
      <c r="O527">
        <f t="shared" ca="1" si="86"/>
        <v>1</v>
      </c>
      <c r="P527">
        <f t="shared" ca="1" si="87"/>
        <v>1</v>
      </c>
      <c r="Q527">
        <v>0</v>
      </c>
      <c r="R527">
        <f t="shared" si="88"/>
        <v>0</v>
      </c>
      <c r="S527">
        <f t="shared" si="89"/>
        <v>0.30360099999999995</v>
      </c>
    </row>
    <row r="528" spans="1:19" x14ac:dyDescent="0.2">
      <c r="A528" s="1">
        <v>0.39224522899999997</v>
      </c>
      <c r="B528">
        <f t="shared" si="80"/>
        <v>0</v>
      </c>
      <c r="C528" s="1">
        <v>0</v>
      </c>
      <c r="D528">
        <f t="shared" si="81"/>
        <v>1</v>
      </c>
      <c r="E528">
        <f t="shared" si="82"/>
        <v>0.15385631967326241</v>
      </c>
      <c r="H528" s="1">
        <v>0.39075966899999998</v>
      </c>
      <c r="I528">
        <f t="shared" si="83"/>
        <v>0</v>
      </c>
      <c r="J528">
        <f t="shared" si="84"/>
        <v>1</v>
      </c>
      <c r="K528">
        <f t="shared" si="85"/>
        <v>0.15269311891698953</v>
      </c>
      <c r="O528">
        <f t="shared" ca="1" si="86"/>
        <v>1</v>
      </c>
      <c r="P528">
        <f t="shared" ca="1" si="87"/>
        <v>0</v>
      </c>
      <c r="Q528">
        <v>0</v>
      </c>
      <c r="R528">
        <f t="shared" si="88"/>
        <v>1</v>
      </c>
      <c r="S528">
        <f t="shared" si="89"/>
        <v>0.201601</v>
      </c>
    </row>
    <row r="529" spans="1:19" x14ac:dyDescent="0.2">
      <c r="A529" s="1">
        <v>0.47757174899999999</v>
      </c>
      <c r="B529">
        <f t="shared" si="80"/>
        <v>0</v>
      </c>
      <c r="C529" s="1">
        <v>0</v>
      </c>
      <c r="D529">
        <f t="shared" si="81"/>
        <v>1</v>
      </c>
      <c r="E529">
        <f t="shared" si="82"/>
        <v>0.22807477544291899</v>
      </c>
      <c r="H529" s="1">
        <v>0.47615014500000002</v>
      </c>
      <c r="I529">
        <f t="shared" si="83"/>
        <v>0</v>
      </c>
      <c r="J529">
        <f t="shared" si="84"/>
        <v>1</v>
      </c>
      <c r="K529">
        <f t="shared" si="85"/>
        <v>0.22671896058352106</v>
      </c>
      <c r="O529">
        <f t="shared" ca="1" si="86"/>
        <v>1</v>
      </c>
      <c r="P529">
        <f t="shared" ca="1" si="87"/>
        <v>0</v>
      </c>
      <c r="Q529">
        <v>0</v>
      </c>
      <c r="R529">
        <f t="shared" si="88"/>
        <v>1</v>
      </c>
      <c r="S529">
        <f t="shared" si="89"/>
        <v>0.201601</v>
      </c>
    </row>
    <row r="530" spans="1:19" x14ac:dyDescent="0.2">
      <c r="A530" s="1">
        <v>0.32900436199999999</v>
      </c>
      <c r="B530">
        <f t="shared" si="80"/>
        <v>0</v>
      </c>
      <c r="C530" s="1">
        <v>0</v>
      </c>
      <c r="D530">
        <f t="shared" si="81"/>
        <v>1</v>
      </c>
      <c r="E530">
        <f t="shared" si="82"/>
        <v>0.10824387021502704</v>
      </c>
      <c r="H530" s="1">
        <v>0.33027673499999999</v>
      </c>
      <c r="I530">
        <f t="shared" si="83"/>
        <v>0</v>
      </c>
      <c r="J530">
        <f t="shared" si="84"/>
        <v>1</v>
      </c>
      <c r="K530">
        <f t="shared" si="85"/>
        <v>0.10908272168226021</v>
      </c>
      <c r="O530">
        <f t="shared" ca="1" si="86"/>
        <v>0</v>
      </c>
      <c r="P530">
        <f t="shared" ca="1" si="87"/>
        <v>1</v>
      </c>
      <c r="Q530">
        <v>0</v>
      </c>
      <c r="R530">
        <f t="shared" si="88"/>
        <v>1</v>
      </c>
      <c r="S530">
        <f t="shared" si="89"/>
        <v>0.201601</v>
      </c>
    </row>
    <row r="531" spans="1:19" x14ac:dyDescent="0.2">
      <c r="A531" s="1">
        <v>0.33475150599999998</v>
      </c>
      <c r="B531">
        <f t="shared" si="80"/>
        <v>0</v>
      </c>
      <c r="C531" s="1">
        <v>0</v>
      </c>
      <c r="D531">
        <f t="shared" si="81"/>
        <v>1</v>
      </c>
      <c r="E531">
        <f t="shared" si="82"/>
        <v>0.11205857076926802</v>
      </c>
      <c r="H531" s="1">
        <v>0.33500395500000002</v>
      </c>
      <c r="I531">
        <f t="shared" si="83"/>
        <v>0</v>
      </c>
      <c r="J531">
        <f t="shared" si="84"/>
        <v>1</v>
      </c>
      <c r="K531">
        <f t="shared" si="85"/>
        <v>0.11222764986564204</v>
      </c>
      <c r="O531">
        <f t="shared" ca="1" si="86"/>
        <v>0</v>
      </c>
      <c r="P531">
        <f t="shared" ca="1" si="87"/>
        <v>1</v>
      </c>
      <c r="Q531">
        <v>0</v>
      </c>
      <c r="R531">
        <f t="shared" si="88"/>
        <v>1</v>
      </c>
      <c r="S531">
        <f t="shared" si="89"/>
        <v>0.201601</v>
      </c>
    </row>
    <row r="532" spans="1:19" x14ac:dyDescent="0.2">
      <c r="A532" s="1">
        <v>0.50177098499999995</v>
      </c>
      <c r="B532">
        <f t="shared" si="80"/>
        <v>1</v>
      </c>
      <c r="C532" s="1">
        <v>0</v>
      </c>
      <c r="D532">
        <f t="shared" si="81"/>
        <v>0</v>
      </c>
      <c r="E532">
        <f t="shared" si="82"/>
        <v>0.2517741213878702</v>
      </c>
      <c r="H532" s="1">
        <v>0.50238633200000005</v>
      </c>
      <c r="I532">
        <f t="shared" si="83"/>
        <v>1</v>
      </c>
      <c r="J532">
        <f t="shared" si="84"/>
        <v>0</v>
      </c>
      <c r="K532">
        <f t="shared" si="85"/>
        <v>0.25239202658041426</v>
      </c>
      <c r="O532">
        <f t="shared" ca="1" si="86"/>
        <v>1</v>
      </c>
      <c r="P532">
        <f t="shared" ca="1" si="87"/>
        <v>0</v>
      </c>
      <c r="Q532">
        <v>0</v>
      </c>
      <c r="R532">
        <f t="shared" si="88"/>
        <v>1</v>
      </c>
      <c r="S532">
        <f t="shared" si="89"/>
        <v>0.201601</v>
      </c>
    </row>
    <row r="533" spans="1:19" x14ac:dyDescent="0.2">
      <c r="A533" s="1">
        <v>0.343852451</v>
      </c>
      <c r="B533">
        <f t="shared" si="80"/>
        <v>0</v>
      </c>
      <c r="C533" s="1">
        <v>1</v>
      </c>
      <c r="D533">
        <f t="shared" si="81"/>
        <v>0</v>
      </c>
      <c r="E533">
        <f t="shared" si="82"/>
        <v>0.43052960605870733</v>
      </c>
      <c r="H533" s="1">
        <v>0.343230117</v>
      </c>
      <c r="I533">
        <f t="shared" si="83"/>
        <v>0</v>
      </c>
      <c r="J533">
        <f t="shared" si="84"/>
        <v>0</v>
      </c>
      <c r="K533">
        <f t="shared" si="85"/>
        <v>0.43134667921583364</v>
      </c>
      <c r="O533">
        <f t="shared" ca="1" si="86"/>
        <v>0</v>
      </c>
      <c r="P533">
        <f t="shared" ca="1" si="87"/>
        <v>0</v>
      </c>
      <c r="Q533">
        <v>0</v>
      </c>
      <c r="R533">
        <f t="shared" si="88"/>
        <v>0</v>
      </c>
      <c r="S533">
        <f t="shared" si="89"/>
        <v>0.30360099999999995</v>
      </c>
    </row>
    <row r="534" spans="1:19" x14ac:dyDescent="0.2">
      <c r="A534" s="1">
        <v>0.38068721500000002</v>
      </c>
      <c r="B534">
        <f t="shared" si="80"/>
        <v>0</v>
      </c>
      <c r="C534" s="1">
        <v>1</v>
      </c>
      <c r="D534">
        <f t="shared" si="81"/>
        <v>0</v>
      </c>
      <c r="E534">
        <f t="shared" si="82"/>
        <v>0.38354832566445618</v>
      </c>
      <c r="H534" s="1">
        <v>0.37884970699999998</v>
      </c>
      <c r="I534">
        <f t="shared" si="83"/>
        <v>0</v>
      </c>
      <c r="J534">
        <f t="shared" si="84"/>
        <v>0</v>
      </c>
      <c r="K534">
        <f t="shared" si="85"/>
        <v>0.38582768649398586</v>
      </c>
      <c r="O534">
        <f t="shared" ca="1" si="86"/>
        <v>1</v>
      </c>
      <c r="P534">
        <f t="shared" ca="1" si="87"/>
        <v>1</v>
      </c>
      <c r="Q534">
        <v>0</v>
      </c>
      <c r="R534">
        <f t="shared" si="88"/>
        <v>0</v>
      </c>
      <c r="S534">
        <f t="shared" si="89"/>
        <v>0.30360099999999995</v>
      </c>
    </row>
    <row r="535" spans="1:19" x14ac:dyDescent="0.2">
      <c r="A535" s="1">
        <v>0.33272162599999999</v>
      </c>
      <c r="B535">
        <f t="shared" si="80"/>
        <v>0</v>
      </c>
      <c r="C535" s="1">
        <v>1</v>
      </c>
      <c r="D535">
        <f t="shared" si="81"/>
        <v>0</v>
      </c>
      <c r="E535">
        <f t="shared" si="82"/>
        <v>0.44526042840808389</v>
      </c>
      <c r="H535" s="1">
        <v>0.332699839</v>
      </c>
      <c r="I535">
        <f t="shared" si="83"/>
        <v>0</v>
      </c>
      <c r="J535">
        <f t="shared" si="84"/>
        <v>0</v>
      </c>
      <c r="K535">
        <f t="shared" si="85"/>
        <v>0.44528950487062591</v>
      </c>
      <c r="O535">
        <f t="shared" ca="1" si="86"/>
        <v>1</v>
      </c>
      <c r="P535">
        <f t="shared" ca="1" si="87"/>
        <v>1</v>
      </c>
      <c r="Q535">
        <v>0</v>
      </c>
      <c r="R535">
        <f t="shared" si="88"/>
        <v>0</v>
      </c>
      <c r="S535">
        <f t="shared" si="89"/>
        <v>0.30360099999999995</v>
      </c>
    </row>
    <row r="536" spans="1:19" x14ac:dyDescent="0.2">
      <c r="A536" s="1">
        <v>0.42251701800000002</v>
      </c>
      <c r="B536">
        <f t="shared" si="80"/>
        <v>0</v>
      </c>
      <c r="C536" s="1">
        <v>0</v>
      </c>
      <c r="D536">
        <f t="shared" si="81"/>
        <v>1</v>
      </c>
      <c r="E536">
        <f t="shared" si="82"/>
        <v>0.17852063049961234</v>
      </c>
      <c r="H536" s="1">
        <v>0.41977733099999998</v>
      </c>
      <c r="I536">
        <f t="shared" si="83"/>
        <v>0</v>
      </c>
      <c r="J536">
        <f t="shared" si="84"/>
        <v>1</v>
      </c>
      <c r="K536">
        <f t="shared" si="85"/>
        <v>0.17621300762148354</v>
      </c>
      <c r="O536">
        <f t="shared" ca="1" si="86"/>
        <v>0</v>
      </c>
      <c r="P536">
        <f t="shared" ca="1" si="87"/>
        <v>1</v>
      </c>
      <c r="Q536">
        <v>0</v>
      </c>
      <c r="R536">
        <f t="shared" si="88"/>
        <v>1</v>
      </c>
      <c r="S536">
        <f t="shared" si="89"/>
        <v>0.201601</v>
      </c>
    </row>
    <row r="537" spans="1:19" x14ac:dyDescent="0.2">
      <c r="A537" s="1">
        <v>0.407610898</v>
      </c>
      <c r="B537">
        <f t="shared" si="80"/>
        <v>0</v>
      </c>
      <c r="C537" s="1">
        <v>1</v>
      </c>
      <c r="D537">
        <f t="shared" si="81"/>
        <v>0</v>
      </c>
      <c r="E537">
        <f t="shared" si="82"/>
        <v>0.35092484816836644</v>
      </c>
      <c r="H537" s="1">
        <v>0.405116698</v>
      </c>
      <c r="I537">
        <f t="shared" si="83"/>
        <v>0</v>
      </c>
      <c r="J537">
        <f t="shared" si="84"/>
        <v>0</v>
      </c>
      <c r="K537">
        <f t="shared" si="85"/>
        <v>0.35388614299842314</v>
      </c>
      <c r="O537">
        <f t="shared" ca="1" si="86"/>
        <v>1</v>
      </c>
      <c r="P537">
        <f t="shared" ca="1" si="87"/>
        <v>1</v>
      </c>
      <c r="Q537">
        <v>0</v>
      </c>
      <c r="R537">
        <f t="shared" si="88"/>
        <v>0</v>
      </c>
      <c r="S537">
        <f t="shared" si="89"/>
        <v>0.30360099999999995</v>
      </c>
    </row>
    <row r="538" spans="1:19" x14ac:dyDescent="0.2">
      <c r="A538" s="1">
        <v>0.50072583199999998</v>
      </c>
      <c r="B538">
        <f t="shared" si="80"/>
        <v>1</v>
      </c>
      <c r="C538" s="1">
        <v>0</v>
      </c>
      <c r="D538">
        <f t="shared" si="81"/>
        <v>0</v>
      </c>
      <c r="E538">
        <f t="shared" si="82"/>
        <v>0.25072635883209221</v>
      </c>
      <c r="H538" s="1">
        <v>0.50163942699999997</v>
      </c>
      <c r="I538">
        <f t="shared" si="83"/>
        <v>1</v>
      </c>
      <c r="J538">
        <f t="shared" si="84"/>
        <v>0</v>
      </c>
      <c r="K538">
        <f t="shared" si="85"/>
        <v>0.25164211472088832</v>
      </c>
      <c r="O538">
        <f t="shared" ca="1" si="86"/>
        <v>0</v>
      </c>
      <c r="P538">
        <f t="shared" ca="1" si="87"/>
        <v>1</v>
      </c>
      <c r="Q538">
        <v>0</v>
      </c>
      <c r="R538">
        <f t="shared" si="88"/>
        <v>1</v>
      </c>
      <c r="S538">
        <f t="shared" si="89"/>
        <v>0.201601</v>
      </c>
    </row>
    <row r="539" spans="1:19" x14ac:dyDescent="0.2">
      <c r="A539" s="1">
        <v>0.36240921700000001</v>
      </c>
      <c r="B539">
        <f t="shared" si="80"/>
        <v>0</v>
      </c>
      <c r="C539" s="1">
        <v>0</v>
      </c>
      <c r="D539">
        <f t="shared" si="81"/>
        <v>1</v>
      </c>
      <c r="E539">
        <f t="shared" si="82"/>
        <v>0.13134044056655308</v>
      </c>
      <c r="H539" s="1">
        <v>0.36108650599999997</v>
      </c>
      <c r="I539">
        <f t="shared" si="83"/>
        <v>0</v>
      </c>
      <c r="J539">
        <f t="shared" si="84"/>
        <v>1</v>
      </c>
      <c r="K539">
        <f t="shared" si="85"/>
        <v>0.13038346481528801</v>
      </c>
      <c r="O539">
        <f t="shared" ca="1" si="86"/>
        <v>0</v>
      </c>
      <c r="P539">
        <f t="shared" ca="1" si="87"/>
        <v>1</v>
      </c>
      <c r="Q539">
        <v>0</v>
      </c>
      <c r="R539">
        <f t="shared" si="88"/>
        <v>1</v>
      </c>
      <c r="S539">
        <f t="shared" si="89"/>
        <v>0.201601</v>
      </c>
    </row>
    <row r="540" spans="1:19" x14ac:dyDescent="0.2">
      <c r="A540" s="1">
        <v>0.52614481199999996</v>
      </c>
      <c r="B540">
        <f t="shared" si="80"/>
        <v>1</v>
      </c>
      <c r="C540" s="1">
        <v>0</v>
      </c>
      <c r="D540">
        <f t="shared" si="81"/>
        <v>0</v>
      </c>
      <c r="E540">
        <f t="shared" si="82"/>
        <v>0.27682836319451531</v>
      </c>
      <c r="H540" s="1">
        <v>0.52856536099999996</v>
      </c>
      <c r="I540">
        <f t="shared" si="83"/>
        <v>1</v>
      </c>
      <c r="J540">
        <f t="shared" si="84"/>
        <v>0</v>
      </c>
      <c r="K540">
        <f t="shared" si="85"/>
        <v>0.2793813408490603</v>
      </c>
      <c r="O540">
        <f t="shared" ca="1" si="86"/>
        <v>1</v>
      </c>
      <c r="P540">
        <f t="shared" ca="1" si="87"/>
        <v>0</v>
      </c>
      <c r="Q540">
        <v>0</v>
      </c>
      <c r="R540">
        <f t="shared" si="88"/>
        <v>1</v>
      </c>
      <c r="S540">
        <f t="shared" si="89"/>
        <v>0.201601</v>
      </c>
    </row>
    <row r="541" spans="1:19" x14ac:dyDescent="0.2">
      <c r="A541" s="1">
        <v>0.41843678600000001</v>
      </c>
      <c r="B541">
        <f t="shared" si="80"/>
        <v>0</v>
      </c>
      <c r="C541" s="1">
        <v>1</v>
      </c>
      <c r="D541">
        <f t="shared" si="81"/>
        <v>0</v>
      </c>
      <c r="E541">
        <f t="shared" si="82"/>
        <v>0.33821577187800977</v>
      </c>
      <c r="H541" s="1">
        <v>0.41633762600000002</v>
      </c>
      <c r="I541">
        <f t="shared" si="83"/>
        <v>0</v>
      </c>
      <c r="J541">
        <f t="shared" si="84"/>
        <v>0</v>
      </c>
      <c r="K541">
        <f t="shared" si="85"/>
        <v>0.34066176682331584</v>
      </c>
      <c r="O541">
        <f t="shared" ca="1" si="86"/>
        <v>1</v>
      </c>
      <c r="P541">
        <f t="shared" ca="1" si="87"/>
        <v>1</v>
      </c>
      <c r="Q541">
        <v>0</v>
      </c>
      <c r="R541">
        <f t="shared" si="88"/>
        <v>0</v>
      </c>
      <c r="S541">
        <f t="shared" si="89"/>
        <v>0.30360099999999995</v>
      </c>
    </row>
    <row r="542" spans="1:19" x14ac:dyDescent="0.2">
      <c r="A542" s="1">
        <v>0.37514082900000001</v>
      </c>
      <c r="B542">
        <f t="shared" si="80"/>
        <v>0</v>
      </c>
      <c r="C542" s="1">
        <v>0</v>
      </c>
      <c r="D542">
        <f t="shared" si="81"/>
        <v>1</v>
      </c>
      <c r="E542">
        <f t="shared" si="82"/>
        <v>0.14073064158280724</v>
      </c>
      <c r="H542" s="1">
        <v>0.37349189300000002</v>
      </c>
      <c r="I542">
        <f t="shared" si="83"/>
        <v>0</v>
      </c>
      <c r="J542">
        <f t="shared" si="84"/>
        <v>1</v>
      </c>
      <c r="K542">
        <f t="shared" si="85"/>
        <v>0.13949619413672346</v>
      </c>
      <c r="O542">
        <f t="shared" ca="1" si="86"/>
        <v>1</v>
      </c>
      <c r="P542">
        <f t="shared" ca="1" si="87"/>
        <v>0</v>
      </c>
      <c r="Q542">
        <v>0</v>
      </c>
      <c r="R542">
        <f t="shared" si="88"/>
        <v>1</v>
      </c>
      <c r="S542">
        <f t="shared" si="89"/>
        <v>0.201601</v>
      </c>
    </row>
    <row r="543" spans="1:19" x14ac:dyDescent="0.2">
      <c r="A543" s="1">
        <v>0.55954397199999995</v>
      </c>
      <c r="B543">
        <f t="shared" si="80"/>
        <v>1</v>
      </c>
      <c r="C543" s="1">
        <v>1</v>
      </c>
      <c r="D543">
        <f t="shared" si="81"/>
        <v>1</v>
      </c>
      <c r="E543">
        <f t="shared" si="82"/>
        <v>0.19400151260153684</v>
      </c>
      <c r="H543" s="1">
        <v>0.56105532000000002</v>
      </c>
      <c r="I543">
        <f t="shared" si="83"/>
        <v>1</v>
      </c>
      <c r="J543">
        <f t="shared" si="84"/>
        <v>1</v>
      </c>
      <c r="K543">
        <f t="shared" si="85"/>
        <v>0.19267243210030238</v>
      </c>
      <c r="O543">
        <f t="shared" ca="1" si="86"/>
        <v>0</v>
      </c>
      <c r="P543">
        <f t="shared" ca="1" si="87"/>
        <v>0</v>
      </c>
      <c r="Q543">
        <v>0</v>
      </c>
      <c r="R543">
        <f t="shared" si="88"/>
        <v>0</v>
      </c>
      <c r="S543">
        <f t="shared" si="89"/>
        <v>0.30360099999999995</v>
      </c>
    </row>
    <row r="544" spans="1:19" x14ac:dyDescent="0.2">
      <c r="A544" s="1">
        <v>0.43910193600000003</v>
      </c>
      <c r="B544">
        <f t="shared" si="80"/>
        <v>0</v>
      </c>
      <c r="C544" s="1">
        <v>1</v>
      </c>
      <c r="D544">
        <f t="shared" si="81"/>
        <v>0</v>
      </c>
      <c r="E544">
        <f t="shared" si="82"/>
        <v>0.31460663819894807</v>
      </c>
      <c r="H544" s="1">
        <v>0.43701990699999999</v>
      </c>
      <c r="I544">
        <f t="shared" si="83"/>
        <v>0</v>
      </c>
      <c r="J544">
        <f t="shared" si="84"/>
        <v>0</v>
      </c>
      <c r="K544">
        <f t="shared" si="85"/>
        <v>0.31694658511428858</v>
      </c>
      <c r="O544">
        <f t="shared" ca="1" si="86"/>
        <v>0</v>
      </c>
      <c r="P544">
        <f t="shared" ca="1" si="87"/>
        <v>0</v>
      </c>
      <c r="Q544">
        <v>0</v>
      </c>
      <c r="R544">
        <f t="shared" si="88"/>
        <v>0</v>
      </c>
      <c r="S544">
        <f t="shared" si="89"/>
        <v>0.30360099999999995</v>
      </c>
    </row>
    <row r="545" spans="1:19" x14ac:dyDescent="0.2">
      <c r="A545" s="1">
        <v>0.43203087099999998</v>
      </c>
      <c r="B545">
        <f t="shared" si="80"/>
        <v>0</v>
      </c>
      <c r="C545" s="1">
        <v>0</v>
      </c>
      <c r="D545">
        <f t="shared" si="81"/>
        <v>1</v>
      </c>
      <c r="E545">
        <f t="shared" si="82"/>
        <v>0.18665067349701864</v>
      </c>
      <c r="H545" s="1">
        <v>0.43054910099999999</v>
      </c>
      <c r="I545">
        <f t="shared" si="83"/>
        <v>0</v>
      </c>
      <c r="J545">
        <f t="shared" si="84"/>
        <v>1</v>
      </c>
      <c r="K545">
        <f t="shared" si="85"/>
        <v>0.18537252837190818</v>
      </c>
      <c r="O545">
        <f t="shared" ca="1" si="86"/>
        <v>0</v>
      </c>
      <c r="P545">
        <f t="shared" ca="1" si="87"/>
        <v>1</v>
      </c>
      <c r="Q545">
        <v>0</v>
      </c>
      <c r="R545">
        <f t="shared" si="88"/>
        <v>1</v>
      </c>
      <c r="S545">
        <f t="shared" si="89"/>
        <v>0.201601</v>
      </c>
    </row>
    <row r="546" spans="1:19" x14ac:dyDescent="0.2">
      <c r="A546" s="1">
        <v>0.37054920800000002</v>
      </c>
      <c r="B546">
        <f t="shared" si="80"/>
        <v>0</v>
      </c>
      <c r="C546" s="1">
        <v>0</v>
      </c>
      <c r="D546">
        <f t="shared" si="81"/>
        <v>1</v>
      </c>
      <c r="E546">
        <f t="shared" si="82"/>
        <v>0.13730671554942728</v>
      </c>
      <c r="H546" s="1">
        <v>0.36916704099999997</v>
      </c>
      <c r="I546">
        <f t="shared" si="83"/>
        <v>0</v>
      </c>
      <c r="J546">
        <f t="shared" si="84"/>
        <v>1</v>
      </c>
      <c r="K546">
        <f t="shared" si="85"/>
        <v>0.13628430416069567</v>
      </c>
      <c r="O546">
        <f t="shared" ca="1" si="86"/>
        <v>1</v>
      </c>
      <c r="P546">
        <f t="shared" ca="1" si="87"/>
        <v>0</v>
      </c>
      <c r="Q546">
        <v>0</v>
      </c>
      <c r="R546">
        <f t="shared" si="88"/>
        <v>1</v>
      </c>
      <c r="S546">
        <f t="shared" si="89"/>
        <v>0.201601</v>
      </c>
    </row>
    <row r="547" spans="1:19" x14ac:dyDescent="0.2">
      <c r="A547" s="1">
        <v>0.54302897100000003</v>
      </c>
      <c r="B547">
        <f t="shared" si="80"/>
        <v>1</v>
      </c>
      <c r="C547" s="1">
        <v>0</v>
      </c>
      <c r="D547">
        <f t="shared" si="81"/>
        <v>0</v>
      </c>
      <c r="E547">
        <f t="shared" si="82"/>
        <v>0.29488046334531887</v>
      </c>
      <c r="H547" s="1">
        <v>0.54495048400000001</v>
      </c>
      <c r="I547">
        <f t="shared" si="83"/>
        <v>1</v>
      </c>
      <c r="J547">
        <f t="shared" si="84"/>
        <v>0</v>
      </c>
      <c r="K547">
        <f t="shared" si="85"/>
        <v>0.29697103001183428</v>
      </c>
      <c r="O547">
        <f t="shared" ca="1" si="86"/>
        <v>0</v>
      </c>
      <c r="P547">
        <f t="shared" ca="1" si="87"/>
        <v>1</v>
      </c>
      <c r="Q547">
        <v>0</v>
      </c>
      <c r="R547">
        <f t="shared" si="88"/>
        <v>1</v>
      </c>
      <c r="S547">
        <f t="shared" si="89"/>
        <v>0.201601</v>
      </c>
    </row>
    <row r="548" spans="1:19" x14ac:dyDescent="0.2">
      <c r="A548" s="1">
        <v>0.50907467299999998</v>
      </c>
      <c r="B548">
        <f t="shared" si="80"/>
        <v>1</v>
      </c>
      <c r="C548" s="1">
        <v>1</v>
      </c>
      <c r="D548">
        <f t="shared" si="81"/>
        <v>1</v>
      </c>
      <c r="E548">
        <f t="shared" si="82"/>
        <v>0.24100767669005696</v>
      </c>
      <c r="H548" s="1">
        <v>0.509552797</v>
      </c>
      <c r="I548">
        <f t="shared" si="83"/>
        <v>1</v>
      </c>
      <c r="J548">
        <f t="shared" si="84"/>
        <v>1</v>
      </c>
      <c r="K548">
        <f t="shared" si="85"/>
        <v>0.2405384589305232</v>
      </c>
      <c r="O548">
        <f t="shared" ca="1" si="86"/>
        <v>0</v>
      </c>
      <c r="P548">
        <f t="shared" ca="1" si="87"/>
        <v>0</v>
      </c>
      <c r="Q548">
        <v>0</v>
      </c>
      <c r="R548">
        <f t="shared" si="88"/>
        <v>0</v>
      </c>
      <c r="S548">
        <f t="shared" si="89"/>
        <v>0.30360099999999995</v>
      </c>
    </row>
    <row r="549" spans="1:19" x14ac:dyDescent="0.2">
      <c r="A549" s="1">
        <v>0.50544730400000004</v>
      </c>
      <c r="B549">
        <f t="shared" si="80"/>
        <v>1</v>
      </c>
      <c r="C549" s="1">
        <v>0</v>
      </c>
      <c r="D549">
        <f t="shared" si="81"/>
        <v>0</v>
      </c>
      <c r="E549">
        <f t="shared" si="82"/>
        <v>0.25547697712086848</v>
      </c>
      <c r="H549" s="1">
        <v>0.50841035700000003</v>
      </c>
      <c r="I549">
        <f t="shared" si="83"/>
        <v>1</v>
      </c>
      <c r="J549">
        <f t="shared" si="84"/>
        <v>0</v>
      </c>
      <c r="K549">
        <f t="shared" si="85"/>
        <v>0.2584810911048675</v>
      </c>
      <c r="O549">
        <f t="shared" ca="1" si="86"/>
        <v>1</v>
      </c>
      <c r="P549">
        <f t="shared" ca="1" si="87"/>
        <v>0</v>
      </c>
      <c r="Q549">
        <v>0</v>
      </c>
      <c r="R549">
        <f t="shared" si="88"/>
        <v>1</v>
      </c>
      <c r="S549">
        <f t="shared" si="89"/>
        <v>0.201601</v>
      </c>
    </row>
    <row r="550" spans="1:19" x14ac:dyDescent="0.2">
      <c r="A550" s="1">
        <v>0.47720878100000003</v>
      </c>
      <c r="B550">
        <f t="shared" si="80"/>
        <v>0</v>
      </c>
      <c r="C550" s="1">
        <v>0</v>
      </c>
      <c r="D550">
        <f t="shared" si="81"/>
        <v>1</v>
      </c>
      <c r="E550">
        <f t="shared" si="82"/>
        <v>0.22772822066350598</v>
      </c>
      <c r="H550" s="1">
        <v>0.47535098100000001</v>
      </c>
      <c r="I550">
        <f t="shared" si="83"/>
        <v>0</v>
      </c>
      <c r="J550">
        <f t="shared" si="84"/>
        <v>1</v>
      </c>
      <c r="K550">
        <f t="shared" si="85"/>
        <v>0.22595855513766236</v>
      </c>
      <c r="O550">
        <f t="shared" ca="1" si="86"/>
        <v>1</v>
      </c>
      <c r="P550">
        <f t="shared" ca="1" si="87"/>
        <v>0</v>
      </c>
      <c r="Q550">
        <v>0</v>
      </c>
      <c r="R550">
        <f t="shared" si="88"/>
        <v>1</v>
      </c>
      <c r="S550">
        <f t="shared" si="89"/>
        <v>0.201601</v>
      </c>
    </row>
    <row r="551" spans="1:19" x14ac:dyDescent="0.2">
      <c r="A551" s="1">
        <v>0.35879662499999998</v>
      </c>
      <c r="B551">
        <f t="shared" si="80"/>
        <v>0</v>
      </c>
      <c r="C551" s="1">
        <v>1</v>
      </c>
      <c r="D551">
        <f t="shared" si="81"/>
        <v>0</v>
      </c>
      <c r="E551">
        <f t="shared" si="82"/>
        <v>0.41114176811139064</v>
      </c>
      <c r="H551" s="1">
        <v>0.35731724300000001</v>
      </c>
      <c r="I551">
        <f t="shared" si="83"/>
        <v>0</v>
      </c>
      <c r="J551">
        <f t="shared" si="84"/>
        <v>0</v>
      </c>
      <c r="K551">
        <f t="shared" si="85"/>
        <v>0.41304112614512106</v>
      </c>
      <c r="O551">
        <f t="shared" ca="1" si="86"/>
        <v>0</v>
      </c>
      <c r="P551">
        <f t="shared" ca="1" si="87"/>
        <v>0</v>
      </c>
      <c r="Q551">
        <v>0</v>
      </c>
      <c r="R551">
        <f t="shared" si="88"/>
        <v>0</v>
      </c>
      <c r="S551">
        <f t="shared" si="89"/>
        <v>0.30360099999999995</v>
      </c>
    </row>
    <row r="552" spans="1:19" x14ac:dyDescent="0.2">
      <c r="A552" s="1">
        <v>0.45012858300000003</v>
      </c>
      <c r="B552">
        <f t="shared" si="80"/>
        <v>0</v>
      </c>
      <c r="C552" s="1">
        <v>1</v>
      </c>
      <c r="D552">
        <f t="shared" si="81"/>
        <v>0</v>
      </c>
      <c r="E552">
        <f t="shared" si="82"/>
        <v>0.30235857523358783</v>
      </c>
      <c r="H552" s="1">
        <v>0.44807820500000001</v>
      </c>
      <c r="I552">
        <f t="shared" si="83"/>
        <v>0</v>
      </c>
      <c r="J552">
        <f t="shared" si="84"/>
        <v>0</v>
      </c>
      <c r="K552">
        <f t="shared" si="85"/>
        <v>0.30461766779602195</v>
      </c>
      <c r="O552">
        <f t="shared" ca="1" si="86"/>
        <v>1</v>
      </c>
      <c r="P552">
        <f t="shared" ca="1" si="87"/>
        <v>1</v>
      </c>
      <c r="Q552">
        <v>0</v>
      </c>
      <c r="R552">
        <f t="shared" si="88"/>
        <v>0</v>
      </c>
      <c r="S552">
        <f t="shared" si="89"/>
        <v>0.30360099999999995</v>
      </c>
    </row>
    <row r="553" spans="1:19" x14ac:dyDescent="0.2">
      <c r="A553" s="1">
        <v>0.35013096199999999</v>
      </c>
      <c r="B553">
        <f t="shared" si="80"/>
        <v>0</v>
      </c>
      <c r="C553" s="1">
        <v>1</v>
      </c>
      <c r="D553">
        <f t="shared" si="81"/>
        <v>0</v>
      </c>
      <c r="E553">
        <f t="shared" si="82"/>
        <v>0.42232976655104554</v>
      </c>
      <c r="H553" s="1">
        <v>0.34929235199999997</v>
      </c>
      <c r="I553">
        <f t="shared" si="83"/>
        <v>0</v>
      </c>
      <c r="J553">
        <f t="shared" si="84"/>
        <v>0</v>
      </c>
      <c r="K553">
        <f t="shared" si="85"/>
        <v>0.42342044316569194</v>
      </c>
      <c r="O553">
        <f t="shared" ca="1" si="86"/>
        <v>1</v>
      </c>
      <c r="P553">
        <f t="shared" ca="1" si="87"/>
        <v>1</v>
      </c>
      <c r="Q553">
        <v>0</v>
      </c>
      <c r="R553">
        <f t="shared" si="88"/>
        <v>0</v>
      </c>
      <c r="S553">
        <f t="shared" si="89"/>
        <v>0.30360099999999995</v>
      </c>
    </row>
    <row r="554" spans="1:19" x14ac:dyDescent="0.2">
      <c r="A554" s="1">
        <v>0.370854144</v>
      </c>
      <c r="B554">
        <f t="shared" si="80"/>
        <v>0</v>
      </c>
      <c r="C554" s="1">
        <v>0</v>
      </c>
      <c r="D554">
        <f t="shared" si="81"/>
        <v>1</v>
      </c>
      <c r="E554">
        <f t="shared" si="82"/>
        <v>0.13753279612197272</v>
      </c>
      <c r="H554" s="1">
        <v>0.369330714</v>
      </c>
      <c r="I554">
        <f t="shared" si="83"/>
        <v>0</v>
      </c>
      <c r="J554">
        <f t="shared" si="84"/>
        <v>1</v>
      </c>
      <c r="K554">
        <f t="shared" si="85"/>
        <v>0.13640517630374979</v>
      </c>
      <c r="O554">
        <f t="shared" ca="1" si="86"/>
        <v>0</v>
      </c>
      <c r="P554">
        <f t="shared" ca="1" si="87"/>
        <v>1</v>
      </c>
      <c r="Q554">
        <v>0</v>
      </c>
      <c r="R554">
        <f t="shared" si="88"/>
        <v>1</v>
      </c>
      <c r="S554">
        <f t="shared" si="89"/>
        <v>0.201601</v>
      </c>
    </row>
    <row r="555" spans="1:19" x14ac:dyDescent="0.2">
      <c r="A555" s="1">
        <v>0.52641788499999997</v>
      </c>
      <c r="B555">
        <f t="shared" si="80"/>
        <v>1</v>
      </c>
      <c r="C555" s="1">
        <v>1</v>
      </c>
      <c r="D555">
        <f t="shared" si="81"/>
        <v>1</v>
      </c>
      <c r="E555">
        <f t="shared" si="82"/>
        <v>0.22428001964787325</v>
      </c>
      <c r="H555" s="1">
        <v>0.52777811699999999</v>
      </c>
      <c r="I555">
        <f t="shared" si="83"/>
        <v>1</v>
      </c>
      <c r="J555">
        <f t="shared" si="84"/>
        <v>1</v>
      </c>
      <c r="K555">
        <f t="shared" si="85"/>
        <v>0.22299350678406571</v>
      </c>
      <c r="O555">
        <f t="shared" ca="1" si="86"/>
        <v>0</v>
      </c>
      <c r="P555">
        <f t="shared" ca="1" si="87"/>
        <v>0</v>
      </c>
      <c r="Q555">
        <v>0</v>
      </c>
      <c r="R555">
        <f t="shared" si="88"/>
        <v>0</v>
      </c>
      <c r="S555">
        <f t="shared" si="89"/>
        <v>0.30360099999999995</v>
      </c>
    </row>
    <row r="556" spans="1:19" x14ac:dyDescent="0.2">
      <c r="A556" s="1">
        <v>0.42221208199999999</v>
      </c>
      <c r="B556">
        <f t="shared" si="80"/>
        <v>0</v>
      </c>
      <c r="C556" s="1">
        <v>1</v>
      </c>
      <c r="D556">
        <f t="shared" si="81"/>
        <v>0</v>
      </c>
      <c r="E556">
        <f t="shared" si="82"/>
        <v>0.33383887818677482</v>
      </c>
      <c r="H556" s="1">
        <v>0.419606176</v>
      </c>
      <c r="I556">
        <f t="shared" si="83"/>
        <v>0</v>
      </c>
      <c r="J556">
        <f t="shared" si="84"/>
        <v>0</v>
      </c>
      <c r="K556">
        <f t="shared" si="85"/>
        <v>0.33685699093734289</v>
      </c>
      <c r="O556">
        <f t="shared" ca="1" si="86"/>
        <v>0</v>
      </c>
      <c r="P556">
        <f t="shared" ca="1" si="87"/>
        <v>0</v>
      </c>
      <c r="Q556">
        <v>0</v>
      </c>
      <c r="R556">
        <f t="shared" si="88"/>
        <v>0</v>
      </c>
      <c r="S556">
        <f t="shared" si="89"/>
        <v>0.30360099999999995</v>
      </c>
    </row>
    <row r="557" spans="1:19" x14ac:dyDescent="0.2">
      <c r="A557" s="1">
        <v>0.47605895399999998</v>
      </c>
      <c r="B557">
        <f t="shared" si="80"/>
        <v>0</v>
      </c>
      <c r="C557" s="1">
        <v>0</v>
      </c>
      <c r="D557">
        <f t="shared" si="81"/>
        <v>1</v>
      </c>
      <c r="E557">
        <f t="shared" si="82"/>
        <v>0.2266321276835741</v>
      </c>
      <c r="H557" s="1">
        <v>0.47596292499999998</v>
      </c>
      <c r="I557">
        <f t="shared" si="83"/>
        <v>0</v>
      </c>
      <c r="J557">
        <f t="shared" si="84"/>
        <v>1</v>
      </c>
      <c r="K557">
        <f t="shared" si="85"/>
        <v>0.22654070597455561</v>
      </c>
      <c r="O557">
        <f t="shared" ca="1" si="86"/>
        <v>0</v>
      </c>
      <c r="P557">
        <f t="shared" ca="1" si="87"/>
        <v>1</v>
      </c>
      <c r="Q557">
        <v>0</v>
      </c>
      <c r="R557">
        <f t="shared" si="88"/>
        <v>1</v>
      </c>
      <c r="S557">
        <f t="shared" si="89"/>
        <v>0.201601</v>
      </c>
    </row>
    <row r="558" spans="1:19" x14ac:dyDescent="0.2">
      <c r="A558" s="1">
        <v>0.56571211499999996</v>
      </c>
      <c r="B558">
        <f t="shared" si="80"/>
        <v>1</v>
      </c>
      <c r="C558" s="1">
        <v>1</v>
      </c>
      <c r="D558">
        <f t="shared" si="81"/>
        <v>1</v>
      </c>
      <c r="E558">
        <f t="shared" si="82"/>
        <v>0.18860596705777327</v>
      </c>
      <c r="H558" s="1">
        <v>0.56769346499999995</v>
      </c>
      <c r="I558">
        <f t="shared" si="83"/>
        <v>1</v>
      </c>
      <c r="J558">
        <f t="shared" si="84"/>
        <v>1</v>
      </c>
      <c r="K558">
        <f t="shared" si="85"/>
        <v>0.18688894020370628</v>
      </c>
      <c r="O558">
        <f t="shared" ca="1" si="86"/>
        <v>1</v>
      </c>
      <c r="P558">
        <f t="shared" ca="1" si="87"/>
        <v>1</v>
      </c>
      <c r="Q558">
        <v>0</v>
      </c>
      <c r="R558">
        <f t="shared" si="88"/>
        <v>0</v>
      </c>
      <c r="S558">
        <f t="shared" si="89"/>
        <v>0.30360099999999995</v>
      </c>
    </row>
    <row r="559" spans="1:19" x14ac:dyDescent="0.2">
      <c r="A559" s="1">
        <v>0.362726039</v>
      </c>
      <c r="B559">
        <f t="shared" si="80"/>
        <v>0</v>
      </c>
      <c r="C559" s="1">
        <v>1</v>
      </c>
      <c r="D559">
        <f t="shared" si="81"/>
        <v>0</v>
      </c>
      <c r="E559">
        <f t="shared" si="82"/>
        <v>0.40611810136862952</v>
      </c>
      <c r="H559" s="1">
        <v>0.36188648400000001</v>
      </c>
      <c r="I559">
        <f t="shared" si="83"/>
        <v>0</v>
      </c>
      <c r="J559">
        <f t="shared" si="84"/>
        <v>0</v>
      </c>
      <c r="K559">
        <f t="shared" si="85"/>
        <v>0.40718885930188226</v>
      </c>
      <c r="O559">
        <f t="shared" ca="1" si="86"/>
        <v>1</v>
      </c>
      <c r="P559">
        <f t="shared" ca="1" si="87"/>
        <v>1</v>
      </c>
      <c r="Q559">
        <v>0</v>
      </c>
      <c r="R559">
        <f t="shared" si="88"/>
        <v>0</v>
      </c>
      <c r="S559">
        <f t="shared" si="89"/>
        <v>0.30360099999999995</v>
      </c>
    </row>
    <row r="560" spans="1:19" x14ac:dyDescent="0.2">
      <c r="A560" s="1">
        <v>0.53588179800000002</v>
      </c>
      <c r="B560">
        <f t="shared" si="80"/>
        <v>1</v>
      </c>
      <c r="C560" s="1">
        <v>0</v>
      </c>
      <c r="D560">
        <f t="shared" si="81"/>
        <v>0</v>
      </c>
      <c r="E560">
        <f t="shared" si="82"/>
        <v>0.28716930142771285</v>
      </c>
      <c r="H560" s="1">
        <v>0.53771258</v>
      </c>
      <c r="I560">
        <f t="shared" si="83"/>
        <v>1</v>
      </c>
      <c r="J560">
        <f t="shared" si="84"/>
        <v>0</v>
      </c>
      <c r="K560">
        <f t="shared" si="85"/>
        <v>0.28913481869025637</v>
      </c>
      <c r="O560">
        <f t="shared" ca="1" si="86"/>
        <v>1</v>
      </c>
      <c r="P560">
        <f t="shared" ca="1" si="87"/>
        <v>0</v>
      </c>
      <c r="Q560">
        <v>0</v>
      </c>
      <c r="R560">
        <f t="shared" si="88"/>
        <v>1</v>
      </c>
      <c r="S560">
        <f t="shared" si="89"/>
        <v>0.201601</v>
      </c>
    </row>
    <row r="561" spans="1:19" x14ac:dyDescent="0.2">
      <c r="A561" s="1">
        <v>0.56459704300000002</v>
      </c>
      <c r="B561">
        <f t="shared" si="80"/>
        <v>1</v>
      </c>
      <c r="C561" s="1">
        <v>1</v>
      </c>
      <c r="D561">
        <f t="shared" si="81"/>
        <v>1</v>
      </c>
      <c r="E561">
        <f t="shared" si="82"/>
        <v>0.18957573496434382</v>
      </c>
      <c r="H561" s="1">
        <v>0.56566709500000001</v>
      </c>
      <c r="I561">
        <f t="shared" si="83"/>
        <v>1</v>
      </c>
      <c r="J561">
        <f t="shared" si="84"/>
        <v>1</v>
      </c>
      <c r="K561">
        <f t="shared" si="85"/>
        <v>0.18864507236573902</v>
      </c>
      <c r="O561">
        <f t="shared" ca="1" si="86"/>
        <v>1</v>
      </c>
      <c r="P561">
        <f t="shared" ca="1" si="87"/>
        <v>1</v>
      </c>
      <c r="Q561">
        <v>0</v>
      </c>
      <c r="R561">
        <f t="shared" si="88"/>
        <v>0</v>
      </c>
      <c r="S561">
        <f t="shared" si="89"/>
        <v>0.30360099999999995</v>
      </c>
    </row>
    <row r="562" spans="1:19" x14ac:dyDescent="0.2">
      <c r="A562" s="1">
        <v>0.358270953</v>
      </c>
      <c r="B562">
        <f t="shared" si="80"/>
        <v>0</v>
      </c>
      <c r="C562" s="1">
        <v>1</v>
      </c>
      <c r="D562">
        <f t="shared" si="81"/>
        <v>0</v>
      </c>
      <c r="E562">
        <f t="shared" si="82"/>
        <v>0.41181616976352819</v>
      </c>
      <c r="H562" s="1">
        <v>0.35725653400000001</v>
      </c>
      <c r="I562">
        <f t="shared" si="83"/>
        <v>0</v>
      </c>
      <c r="J562">
        <f t="shared" si="84"/>
        <v>0</v>
      </c>
      <c r="K562">
        <f t="shared" si="85"/>
        <v>0.41311916308569313</v>
      </c>
      <c r="O562">
        <f t="shared" ca="1" si="86"/>
        <v>0</v>
      </c>
      <c r="P562">
        <f t="shared" ca="1" si="87"/>
        <v>0</v>
      </c>
      <c r="Q562">
        <v>0</v>
      </c>
      <c r="R562">
        <f t="shared" si="88"/>
        <v>0</v>
      </c>
      <c r="S562">
        <f t="shared" si="89"/>
        <v>0.30360099999999995</v>
      </c>
    </row>
    <row r="563" spans="1:19" x14ac:dyDescent="0.2">
      <c r="A563" s="1">
        <v>0.35101960199999999</v>
      </c>
      <c r="B563">
        <f t="shared" si="80"/>
        <v>0</v>
      </c>
      <c r="C563" s="1">
        <v>1</v>
      </c>
      <c r="D563">
        <f t="shared" si="81"/>
        <v>0</v>
      </c>
      <c r="E563">
        <f t="shared" si="82"/>
        <v>0.42117555698823833</v>
      </c>
      <c r="H563" s="1">
        <v>0.35008112299999999</v>
      </c>
      <c r="I563">
        <f t="shared" si="83"/>
        <v>0</v>
      </c>
      <c r="J563">
        <f t="shared" si="84"/>
        <v>0</v>
      </c>
      <c r="K563">
        <f t="shared" si="85"/>
        <v>0.42239454668094106</v>
      </c>
      <c r="O563">
        <f t="shared" ca="1" si="86"/>
        <v>0</v>
      </c>
      <c r="P563">
        <f t="shared" ca="1" si="87"/>
        <v>0</v>
      </c>
      <c r="Q563">
        <v>0</v>
      </c>
      <c r="R563">
        <f t="shared" si="88"/>
        <v>0</v>
      </c>
      <c r="S563">
        <f t="shared" si="89"/>
        <v>0.30360099999999995</v>
      </c>
    </row>
    <row r="564" spans="1:19" x14ac:dyDescent="0.2">
      <c r="A564" s="1">
        <v>0.50816605500000001</v>
      </c>
      <c r="B564">
        <f t="shared" si="80"/>
        <v>1</v>
      </c>
      <c r="C564" s="1">
        <v>0</v>
      </c>
      <c r="D564">
        <f t="shared" si="81"/>
        <v>0</v>
      </c>
      <c r="E564">
        <f t="shared" si="82"/>
        <v>0.25823273945426301</v>
      </c>
      <c r="H564" s="1">
        <v>0.50841137400000003</v>
      </c>
      <c r="I564">
        <f t="shared" si="83"/>
        <v>1</v>
      </c>
      <c r="J564">
        <f t="shared" si="84"/>
        <v>0</v>
      </c>
      <c r="K564">
        <f t="shared" si="85"/>
        <v>0.25848212521256791</v>
      </c>
      <c r="O564">
        <f t="shared" ca="1" si="86"/>
        <v>0</v>
      </c>
      <c r="P564">
        <f t="shared" ca="1" si="87"/>
        <v>1</v>
      </c>
      <c r="Q564">
        <v>0</v>
      </c>
      <c r="R564">
        <f t="shared" si="88"/>
        <v>1</v>
      </c>
      <c r="S564">
        <f t="shared" si="89"/>
        <v>0.201601</v>
      </c>
    </row>
    <row r="565" spans="1:19" x14ac:dyDescent="0.2">
      <c r="A565" s="1">
        <v>0.53962522999999996</v>
      </c>
      <c r="B565">
        <f t="shared" si="80"/>
        <v>1</v>
      </c>
      <c r="C565" s="1">
        <v>0</v>
      </c>
      <c r="D565">
        <f t="shared" si="81"/>
        <v>0</v>
      </c>
      <c r="E565">
        <f t="shared" si="82"/>
        <v>0.29119538885255286</v>
      </c>
      <c r="H565" s="1">
        <v>0.540091616</v>
      </c>
      <c r="I565">
        <f t="shared" si="83"/>
        <v>1</v>
      </c>
      <c r="J565">
        <f t="shared" si="84"/>
        <v>0</v>
      </c>
      <c r="K565">
        <f t="shared" si="85"/>
        <v>0.29169895367349147</v>
      </c>
      <c r="O565">
        <f t="shared" ca="1" si="86"/>
        <v>0</v>
      </c>
      <c r="P565">
        <f t="shared" ca="1" si="87"/>
        <v>1</v>
      </c>
      <c r="Q565">
        <v>0</v>
      </c>
      <c r="R565">
        <f t="shared" si="88"/>
        <v>1</v>
      </c>
      <c r="S565">
        <f t="shared" si="89"/>
        <v>0.201601</v>
      </c>
    </row>
    <row r="566" spans="1:19" x14ac:dyDescent="0.2">
      <c r="A566" s="1">
        <v>0.37713265499999998</v>
      </c>
      <c r="B566">
        <f t="shared" si="80"/>
        <v>0</v>
      </c>
      <c r="C566" s="1">
        <v>0</v>
      </c>
      <c r="D566">
        <f t="shared" si="81"/>
        <v>1</v>
      </c>
      <c r="E566">
        <f t="shared" si="82"/>
        <v>0.14222903946734902</v>
      </c>
      <c r="H566" s="1">
        <v>0.37559031300000001</v>
      </c>
      <c r="I566">
        <f t="shared" si="83"/>
        <v>0</v>
      </c>
      <c r="J566">
        <f t="shared" si="84"/>
        <v>1</v>
      </c>
      <c r="K566">
        <f t="shared" si="85"/>
        <v>0.14106808321943798</v>
      </c>
      <c r="O566">
        <f t="shared" ca="1" si="86"/>
        <v>1</v>
      </c>
      <c r="P566">
        <f t="shared" ca="1" si="87"/>
        <v>0</v>
      </c>
      <c r="Q566">
        <v>0</v>
      </c>
      <c r="R566">
        <f t="shared" si="88"/>
        <v>1</v>
      </c>
      <c r="S566">
        <f t="shared" si="89"/>
        <v>0.201601</v>
      </c>
    </row>
    <row r="567" spans="1:19" x14ac:dyDescent="0.2">
      <c r="A567" s="1">
        <v>0.50701862499999995</v>
      </c>
      <c r="B567">
        <f t="shared" si="80"/>
        <v>1</v>
      </c>
      <c r="C567" s="1">
        <v>1</v>
      </c>
      <c r="D567">
        <f t="shared" si="81"/>
        <v>1</v>
      </c>
      <c r="E567">
        <f t="shared" si="82"/>
        <v>0.24303063609689068</v>
      </c>
      <c r="H567" s="1">
        <v>0.50730339300000005</v>
      </c>
      <c r="I567">
        <f t="shared" si="83"/>
        <v>1</v>
      </c>
      <c r="J567">
        <f t="shared" si="84"/>
        <v>1</v>
      </c>
      <c r="K567">
        <f t="shared" si="85"/>
        <v>0.2427499465493124</v>
      </c>
      <c r="O567">
        <f t="shared" ca="1" si="86"/>
        <v>0</v>
      </c>
      <c r="P567">
        <f t="shared" ca="1" si="87"/>
        <v>0</v>
      </c>
      <c r="Q567">
        <v>0</v>
      </c>
      <c r="R567">
        <f t="shared" si="88"/>
        <v>0</v>
      </c>
      <c r="S567">
        <f t="shared" si="89"/>
        <v>0.30360099999999995</v>
      </c>
    </row>
    <row r="568" spans="1:19" x14ac:dyDescent="0.2">
      <c r="A568" s="1">
        <v>0.58668220100000001</v>
      </c>
      <c r="B568">
        <f t="shared" si="80"/>
        <v>1</v>
      </c>
      <c r="C568" s="1">
        <v>1</v>
      </c>
      <c r="D568">
        <f t="shared" si="81"/>
        <v>1</v>
      </c>
      <c r="E568">
        <f t="shared" si="82"/>
        <v>0.17083160297020439</v>
      </c>
      <c r="H568" s="1">
        <v>0.58848599499999998</v>
      </c>
      <c r="I568">
        <f t="shared" si="83"/>
        <v>1</v>
      </c>
      <c r="J568">
        <f t="shared" si="84"/>
        <v>1</v>
      </c>
      <c r="K568">
        <f t="shared" si="85"/>
        <v>0.16934377631114003</v>
      </c>
      <c r="O568">
        <f t="shared" ca="1" si="86"/>
        <v>1</v>
      </c>
      <c r="P568">
        <f t="shared" ca="1" si="87"/>
        <v>1</v>
      </c>
      <c r="Q568">
        <v>0</v>
      </c>
      <c r="R568">
        <f t="shared" si="88"/>
        <v>0</v>
      </c>
      <c r="S568">
        <f t="shared" si="89"/>
        <v>0.30360099999999995</v>
      </c>
    </row>
    <row r="569" spans="1:19" x14ac:dyDescent="0.2">
      <c r="A569" s="1">
        <v>0.52006945599999999</v>
      </c>
      <c r="B569">
        <f t="shared" si="80"/>
        <v>1</v>
      </c>
      <c r="C569" s="1">
        <v>0</v>
      </c>
      <c r="D569">
        <f t="shared" si="81"/>
        <v>0</v>
      </c>
      <c r="E569">
        <f t="shared" si="82"/>
        <v>0.27047223906413592</v>
      </c>
      <c r="H569" s="1">
        <v>0.51978492099999996</v>
      </c>
      <c r="I569">
        <f t="shared" si="83"/>
        <v>1</v>
      </c>
      <c r="J569">
        <f t="shared" si="84"/>
        <v>0</v>
      </c>
      <c r="K569">
        <f t="shared" si="85"/>
        <v>0.27017636409897622</v>
      </c>
      <c r="O569">
        <f t="shared" ca="1" si="86"/>
        <v>0</v>
      </c>
      <c r="P569">
        <f t="shared" ca="1" si="87"/>
        <v>1</v>
      </c>
      <c r="Q569">
        <v>0</v>
      </c>
      <c r="R569">
        <f t="shared" si="88"/>
        <v>1</v>
      </c>
      <c r="S569">
        <f t="shared" si="89"/>
        <v>0.201601</v>
      </c>
    </row>
    <row r="570" spans="1:19" x14ac:dyDescent="0.2">
      <c r="A570" s="1">
        <v>0.29758563799999999</v>
      </c>
      <c r="B570">
        <f t="shared" si="80"/>
        <v>0</v>
      </c>
      <c r="C570" s="1">
        <v>1</v>
      </c>
      <c r="D570">
        <f t="shared" si="81"/>
        <v>0</v>
      </c>
      <c r="E570">
        <f t="shared" si="82"/>
        <v>0.49338593594386715</v>
      </c>
      <c r="H570" s="1">
        <v>0.301644254</v>
      </c>
      <c r="I570">
        <f t="shared" si="83"/>
        <v>0</v>
      </c>
      <c r="J570">
        <f t="shared" si="84"/>
        <v>0</v>
      </c>
      <c r="K570">
        <f t="shared" si="85"/>
        <v>0.4877007479712166</v>
      </c>
      <c r="O570">
        <f t="shared" ca="1" si="86"/>
        <v>1</v>
      </c>
      <c r="P570">
        <f t="shared" ca="1" si="87"/>
        <v>1</v>
      </c>
      <c r="Q570">
        <v>0</v>
      </c>
      <c r="R570">
        <f t="shared" si="88"/>
        <v>0</v>
      </c>
      <c r="S570">
        <f t="shared" si="89"/>
        <v>0.30360099999999995</v>
      </c>
    </row>
    <row r="571" spans="1:19" x14ac:dyDescent="0.2">
      <c r="A571" s="1">
        <v>0.37455712600000002</v>
      </c>
      <c r="B571">
        <f t="shared" si="80"/>
        <v>0</v>
      </c>
      <c r="C571" s="1">
        <v>1</v>
      </c>
      <c r="D571">
        <f t="shared" si="81"/>
        <v>0</v>
      </c>
      <c r="E571">
        <f t="shared" si="82"/>
        <v>0.39117878863737987</v>
      </c>
      <c r="H571" s="1">
        <v>0.37284493099999999</v>
      </c>
      <c r="I571">
        <f t="shared" si="83"/>
        <v>0</v>
      </c>
      <c r="J571">
        <f t="shared" si="84"/>
        <v>0</v>
      </c>
      <c r="K571">
        <f t="shared" si="85"/>
        <v>0.39332348057239486</v>
      </c>
      <c r="O571">
        <f t="shared" ca="1" si="86"/>
        <v>0</v>
      </c>
      <c r="P571">
        <f t="shared" ca="1" si="87"/>
        <v>0</v>
      </c>
      <c r="Q571">
        <v>0</v>
      </c>
      <c r="R571">
        <f t="shared" si="88"/>
        <v>0</v>
      </c>
      <c r="S571">
        <f t="shared" si="89"/>
        <v>0.30360099999999995</v>
      </c>
    </row>
    <row r="572" spans="1:19" x14ac:dyDescent="0.2">
      <c r="A572" s="1">
        <v>0.34924232199999999</v>
      </c>
      <c r="B572">
        <f t="shared" si="80"/>
        <v>0</v>
      </c>
      <c r="C572" s="1">
        <v>0</v>
      </c>
      <c r="D572">
        <f t="shared" si="81"/>
        <v>1</v>
      </c>
      <c r="E572">
        <f t="shared" si="82"/>
        <v>0.12197019947595168</v>
      </c>
      <c r="H572" s="1">
        <v>0.34850440399999999</v>
      </c>
      <c r="I572">
        <f t="shared" si="83"/>
        <v>0</v>
      </c>
      <c r="J572">
        <f t="shared" si="84"/>
        <v>1</v>
      </c>
      <c r="K572">
        <f t="shared" si="85"/>
        <v>0.12145531960739521</v>
      </c>
      <c r="O572">
        <f t="shared" ca="1" si="86"/>
        <v>0</v>
      </c>
      <c r="P572">
        <f t="shared" ca="1" si="87"/>
        <v>1</v>
      </c>
      <c r="Q572">
        <v>0</v>
      </c>
      <c r="R572">
        <f t="shared" si="88"/>
        <v>1</v>
      </c>
      <c r="S572">
        <f t="shared" si="89"/>
        <v>0.201601</v>
      </c>
    </row>
    <row r="573" spans="1:19" x14ac:dyDescent="0.2">
      <c r="A573" s="1">
        <v>0.42483136100000002</v>
      </c>
      <c r="B573">
        <f t="shared" si="80"/>
        <v>0</v>
      </c>
      <c r="C573" s="1">
        <v>1</v>
      </c>
      <c r="D573">
        <f t="shared" si="81"/>
        <v>0</v>
      </c>
      <c r="E573">
        <f t="shared" si="82"/>
        <v>0.33081896328911226</v>
      </c>
      <c r="H573" s="1">
        <v>0.42408116000000001</v>
      </c>
      <c r="I573">
        <f t="shared" si="83"/>
        <v>0</v>
      </c>
      <c r="J573">
        <f t="shared" si="84"/>
        <v>0</v>
      </c>
      <c r="K573">
        <f t="shared" si="85"/>
        <v>0.33168251026694551</v>
      </c>
      <c r="O573">
        <f t="shared" ca="1" si="86"/>
        <v>1</v>
      </c>
      <c r="P573">
        <f t="shared" ca="1" si="87"/>
        <v>1</v>
      </c>
      <c r="Q573">
        <v>0</v>
      </c>
      <c r="R573">
        <f t="shared" si="88"/>
        <v>0</v>
      </c>
      <c r="S573">
        <f t="shared" si="89"/>
        <v>0.30360099999999995</v>
      </c>
    </row>
    <row r="574" spans="1:19" x14ac:dyDescent="0.2">
      <c r="A574" s="1">
        <v>0.37455712600000002</v>
      </c>
      <c r="B574">
        <f t="shared" si="80"/>
        <v>0</v>
      </c>
      <c r="C574" s="1">
        <v>1</v>
      </c>
      <c r="D574">
        <f t="shared" si="81"/>
        <v>0</v>
      </c>
      <c r="E574">
        <f t="shared" si="82"/>
        <v>0.39117878863737987</v>
      </c>
      <c r="H574" s="1">
        <v>0.37284493099999999</v>
      </c>
      <c r="I574">
        <f t="shared" si="83"/>
        <v>0</v>
      </c>
      <c r="J574">
        <f t="shared" si="84"/>
        <v>0</v>
      </c>
      <c r="K574">
        <f t="shared" si="85"/>
        <v>0.39332348057239486</v>
      </c>
      <c r="O574">
        <f t="shared" ca="1" si="86"/>
        <v>1</v>
      </c>
      <c r="P574">
        <f t="shared" ca="1" si="87"/>
        <v>1</v>
      </c>
      <c r="Q574">
        <v>0</v>
      </c>
      <c r="R574">
        <f t="shared" si="88"/>
        <v>0</v>
      </c>
      <c r="S574">
        <f t="shared" si="89"/>
        <v>0.30360099999999995</v>
      </c>
    </row>
    <row r="575" spans="1:19" x14ac:dyDescent="0.2">
      <c r="A575" s="1">
        <v>0.34924232199999999</v>
      </c>
      <c r="B575">
        <f t="shared" si="80"/>
        <v>0</v>
      </c>
      <c r="C575" s="1">
        <v>0</v>
      </c>
      <c r="D575">
        <f t="shared" si="81"/>
        <v>1</v>
      </c>
      <c r="E575">
        <f t="shared" si="82"/>
        <v>0.12197019947595168</v>
      </c>
      <c r="H575" s="1">
        <v>0.34850440399999999</v>
      </c>
      <c r="I575">
        <f t="shared" si="83"/>
        <v>0</v>
      </c>
      <c r="J575">
        <f t="shared" si="84"/>
        <v>1</v>
      </c>
      <c r="K575">
        <f t="shared" si="85"/>
        <v>0.12145531960739521</v>
      </c>
      <c r="O575">
        <f t="shared" ca="1" si="86"/>
        <v>0</v>
      </c>
      <c r="P575">
        <f t="shared" ca="1" si="87"/>
        <v>1</v>
      </c>
      <c r="Q575">
        <v>0</v>
      </c>
      <c r="R575">
        <f t="shared" si="88"/>
        <v>1</v>
      </c>
      <c r="S575">
        <f t="shared" si="89"/>
        <v>0.201601</v>
      </c>
    </row>
    <row r="576" spans="1:19" x14ac:dyDescent="0.2">
      <c r="A576" s="1">
        <v>0.42483136100000002</v>
      </c>
      <c r="B576">
        <f t="shared" si="80"/>
        <v>0</v>
      </c>
      <c r="C576" s="1">
        <v>1</v>
      </c>
      <c r="D576">
        <f t="shared" si="81"/>
        <v>0</v>
      </c>
      <c r="E576">
        <f t="shared" si="82"/>
        <v>0.33081896328911226</v>
      </c>
      <c r="H576" s="1">
        <v>0.42408116000000001</v>
      </c>
      <c r="I576">
        <f t="shared" si="83"/>
        <v>0</v>
      </c>
      <c r="J576">
        <f t="shared" si="84"/>
        <v>0</v>
      </c>
      <c r="K576">
        <f t="shared" si="85"/>
        <v>0.33168251026694551</v>
      </c>
      <c r="O576">
        <f t="shared" ca="1" si="86"/>
        <v>1</v>
      </c>
      <c r="P576">
        <f t="shared" ca="1" si="87"/>
        <v>1</v>
      </c>
      <c r="Q576">
        <v>0</v>
      </c>
      <c r="R576">
        <f t="shared" si="88"/>
        <v>0</v>
      </c>
      <c r="S576">
        <f t="shared" si="89"/>
        <v>0.30360099999999995</v>
      </c>
    </row>
    <row r="577" spans="1:19" x14ac:dyDescent="0.2">
      <c r="A577" s="1">
        <v>0.37455712600000002</v>
      </c>
      <c r="B577">
        <f t="shared" si="80"/>
        <v>0</v>
      </c>
      <c r="C577" s="1">
        <v>1</v>
      </c>
      <c r="D577">
        <f t="shared" si="81"/>
        <v>0</v>
      </c>
      <c r="E577">
        <f t="shared" si="82"/>
        <v>0.39117878863737987</v>
      </c>
      <c r="H577" s="1">
        <v>0.37284493099999999</v>
      </c>
      <c r="I577">
        <f t="shared" si="83"/>
        <v>0</v>
      </c>
      <c r="J577">
        <f t="shared" si="84"/>
        <v>0</v>
      </c>
      <c r="K577">
        <f t="shared" si="85"/>
        <v>0.39332348057239486</v>
      </c>
      <c r="O577">
        <f t="shared" ca="1" si="86"/>
        <v>1</v>
      </c>
      <c r="P577">
        <f t="shared" ca="1" si="87"/>
        <v>1</v>
      </c>
      <c r="Q577">
        <v>0</v>
      </c>
      <c r="R577">
        <f t="shared" si="88"/>
        <v>0</v>
      </c>
      <c r="S577">
        <f t="shared" si="89"/>
        <v>0.30360099999999995</v>
      </c>
    </row>
    <row r="578" spans="1:19" x14ac:dyDescent="0.2">
      <c r="A578" s="1">
        <v>0.34924232199999999</v>
      </c>
      <c r="B578">
        <f t="shared" si="80"/>
        <v>0</v>
      </c>
      <c r="C578" s="1">
        <v>0</v>
      </c>
      <c r="D578">
        <f t="shared" si="81"/>
        <v>1</v>
      </c>
      <c r="E578">
        <f t="shared" si="82"/>
        <v>0.12197019947595168</v>
      </c>
      <c r="H578" s="1">
        <v>0.34850440399999999</v>
      </c>
      <c r="I578">
        <f t="shared" si="83"/>
        <v>0</v>
      </c>
      <c r="J578">
        <f t="shared" si="84"/>
        <v>1</v>
      </c>
      <c r="K578">
        <f t="shared" si="85"/>
        <v>0.12145531960739521</v>
      </c>
      <c r="O578">
        <f t="shared" ca="1" si="86"/>
        <v>0</v>
      </c>
      <c r="P578">
        <f t="shared" ca="1" si="87"/>
        <v>1</v>
      </c>
      <c r="Q578">
        <v>0</v>
      </c>
      <c r="R578">
        <f t="shared" si="88"/>
        <v>1</v>
      </c>
      <c r="S578">
        <f t="shared" si="89"/>
        <v>0.201601</v>
      </c>
    </row>
    <row r="579" spans="1:19" x14ac:dyDescent="0.2">
      <c r="A579" s="1">
        <v>0.42483136100000002</v>
      </c>
      <c r="B579">
        <f t="shared" ref="B579:B642" si="90">IF(A579&gt;=0.5,1,0)</f>
        <v>0</v>
      </c>
      <c r="C579" s="1">
        <v>1</v>
      </c>
      <c r="D579">
        <f t="shared" ref="D579:D642" si="91">IF(B579=C579,1,0)</f>
        <v>0</v>
      </c>
      <c r="E579">
        <f t="shared" ref="E579:E642" si="92">(C579-A579)^2</f>
        <v>0.33081896328911226</v>
      </c>
      <c r="H579" s="1">
        <v>0.42408116000000001</v>
      </c>
      <c r="I579">
        <f t="shared" ref="I579:I642" si="93">IF(H579&gt;=0.5,1,0)</f>
        <v>0</v>
      </c>
      <c r="J579">
        <f t="shared" ref="J579:J642" si="94">IF(I579=C579,1,0)</f>
        <v>0</v>
      </c>
      <c r="K579">
        <f t="shared" ref="K579:K642" si="95">(H579-C579)^2</f>
        <v>0.33168251026694551</v>
      </c>
      <c r="O579">
        <f t="shared" ref="O579:O642" ca="1" si="96">IF(RAND()&lt;=$N$11,1,0)</f>
        <v>0</v>
      </c>
      <c r="P579">
        <f t="shared" ref="P579:P642" ca="1" si="97">IF(O579=C579,1,0)</f>
        <v>0</v>
      </c>
      <c r="Q579">
        <v>0</v>
      </c>
      <c r="R579">
        <f t="shared" ref="R579:R642" si="98">IF(Q579=C579,1,0)</f>
        <v>0</v>
      </c>
      <c r="S579">
        <f t="shared" ref="S579:S642" si="99">($N$11-C579)^2</f>
        <v>0.30360099999999995</v>
      </c>
    </row>
    <row r="580" spans="1:19" x14ac:dyDescent="0.2">
      <c r="A580" s="1">
        <v>0.37455712600000002</v>
      </c>
      <c r="B580">
        <f t="shared" si="90"/>
        <v>0</v>
      </c>
      <c r="C580" s="1">
        <v>1</v>
      </c>
      <c r="D580">
        <f t="shared" si="91"/>
        <v>0</v>
      </c>
      <c r="E580">
        <f t="shared" si="92"/>
        <v>0.39117878863737987</v>
      </c>
      <c r="H580" s="1">
        <v>0.37284493099999999</v>
      </c>
      <c r="I580">
        <f t="shared" si="93"/>
        <v>0</v>
      </c>
      <c r="J580">
        <f t="shared" si="94"/>
        <v>0</v>
      </c>
      <c r="K580">
        <f t="shared" si="95"/>
        <v>0.39332348057239486</v>
      </c>
      <c r="O580">
        <f t="shared" ca="1" si="96"/>
        <v>0</v>
      </c>
      <c r="P580">
        <f t="shared" ca="1" si="97"/>
        <v>0</v>
      </c>
      <c r="Q580">
        <v>0</v>
      </c>
      <c r="R580">
        <f t="shared" si="98"/>
        <v>0</v>
      </c>
      <c r="S580">
        <f t="shared" si="99"/>
        <v>0.30360099999999995</v>
      </c>
    </row>
    <row r="581" spans="1:19" x14ac:dyDescent="0.2">
      <c r="A581" s="1">
        <v>0.34924232199999999</v>
      </c>
      <c r="B581">
        <f t="shared" si="90"/>
        <v>0</v>
      </c>
      <c r="C581" s="1">
        <v>0</v>
      </c>
      <c r="D581">
        <f t="shared" si="91"/>
        <v>1</v>
      </c>
      <c r="E581">
        <f t="shared" si="92"/>
        <v>0.12197019947595168</v>
      </c>
      <c r="H581" s="1">
        <v>0.34850440399999999</v>
      </c>
      <c r="I581">
        <f t="shared" si="93"/>
        <v>0</v>
      </c>
      <c r="J581">
        <f t="shared" si="94"/>
        <v>1</v>
      </c>
      <c r="K581">
        <f t="shared" si="95"/>
        <v>0.12145531960739521</v>
      </c>
      <c r="O581">
        <f t="shared" ca="1" si="96"/>
        <v>1</v>
      </c>
      <c r="P581">
        <f t="shared" ca="1" si="97"/>
        <v>0</v>
      </c>
      <c r="Q581">
        <v>0</v>
      </c>
      <c r="R581">
        <f t="shared" si="98"/>
        <v>1</v>
      </c>
      <c r="S581">
        <f t="shared" si="99"/>
        <v>0.201601</v>
      </c>
    </row>
    <row r="582" spans="1:19" x14ac:dyDescent="0.2">
      <c r="A582" s="1">
        <v>0.42483136100000002</v>
      </c>
      <c r="B582">
        <f t="shared" si="90"/>
        <v>0</v>
      </c>
      <c r="C582" s="1">
        <v>1</v>
      </c>
      <c r="D582">
        <f t="shared" si="91"/>
        <v>0</v>
      </c>
      <c r="E582">
        <f t="shared" si="92"/>
        <v>0.33081896328911226</v>
      </c>
      <c r="H582" s="1">
        <v>0.42408116000000001</v>
      </c>
      <c r="I582">
        <f t="shared" si="93"/>
        <v>0</v>
      </c>
      <c r="J582">
        <f t="shared" si="94"/>
        <v>0</v>
      </c>
      <c r="K582">
        <f t="shared" si="95"/>
        <v>0.33168251026694551</v>
      </c>
      <c r="O582">
        <f t="shared" ca="1" si="96"/>
        <v>0</v>
      </c>
      <c r="P582">
        <f t="shared" ca="1" si="97"/>
        <v>0</v>
      </c>
      <c r="Q582">
        <v>0</v>
      </c>
      <c r="R582">
        <f t="shared" si="98"/>
        <v>0</v>
      </c>
      <c r="S582">
        <f t="shared" si="99"/>
        <v>0.30360099999999995</v>
      </c>
    </row>
    <row r="583" spans="1:19" x14ac:dyDescent="0.2">
      <c r="A583" s="1">
        <v>0.39716176399999997</v>
      </c>
      <c r="B583">
        <f t="shared" si="90"/>
        <v>0</v>
      </c>
      <c r="C583" s="1">
        <v>0</v>
      </c>
      <c r="D583">
        <f t="shared" si="91"/>
        <v>1</v>
      </c>
      <c r="E583">
        <f t="shared" si="92"/>
        <v>0.15773746678359168</v>
      </c>
      <c r="H583" s="1">
        <v>0.39560964399999998</v>
      </c>
      <c r="I583">
        <f t="shared" si="93"/>
        <v>0</v>
      </c>
      <c r="J583">
        <f t="shared" si="94"/>
        <v>1</v>
      </c>
      <c r="K583">
        <f t="shared" si="95"/>
        <v>0.15650699042580674</v>
      </c>
      <c r="O583">
        <f t="shared" ca="1" si="96"/>
        <v>1</v>
      </c>
      <c r="P583">
        <f t="shared" ca="1" si="97"/>
        <v>0</v>
      </c>
      <c r="Q583">
        <v>0</v>
      </c>
      <c r="R583">
        <f t="shared" si="98"/>
        <v>1</v>
      </c>
      <c r="S583">
        <f t="shared" si="99"/>
        <v>0.201601</v>
      </c>
    </row>
    <row r="584" spans="1:19" x14ac:dyDescent="0.2">
      <c r="A584" s="1">
        <v>0.53154327099999998</v>
      </c>
      <c r="B584">
        <f t="shared" si="90"/>
        <v>1</v>
      </c>
      <c r="C584" s="1">
        <v>1</v>
      </c>
      <c r="D584">
        <f t="shared" si="91"/>
        <v>1</v>
      </c>
      <c r="E584">
        <f t="shared" si="92"/>
        <v>0.21945170694537947</v>
      </c>
      <c r="H584" s="1">
        <v>0.53204434099999998</v>
      </c>
      <c r="I584">
        <f t="shared" si="93"/>
        <v>1</v>
      </c>
      <c r="J584">
        <f t="shared" si="94"/>
        <v>1</v>
      </c>
      <c r="K584">
        <f t="shared" si="95"/>
        <v>0.2189824987901243</v>
      </c>
      <c r="O584">
        <f t="shared" ca="1" si="96"/>
        <v>0</v>
      </c>
      <c r="P584">
        <f t="shared" ca="1" si="97"/>
        <v>0</v>
      </c>
      <c r="Q584">
        <v>0</v>
      </c>
      <c r="R584">
        <f t="shared" si="98"/>
        <v>0</v>
      </c>
      <c r="S584">
        <f t="shared" si="99"/>
        <v>0.30360099999999995</v>
      </c>
    </row>
    <row r="585" spans="1:19" x14ac:dyDescent="0.2">
      <c r="A585" s="1">
        <v>0.39110398899999999</v>
      </c>
      <c r="B585">
        <f t="shared" si="90"/>
        <v>0</v>
      </c>
      <c r="C585" s="1">
        <v>1</v>
      </c>
      <c r="D585">
        <f t="shared" si="91"/>
        <v>0</v>
      </c>
      <c r="E585">
        <f t="shared" si="92"/>
        <v>0.37075435221171216</v>
      </c>
      <c r="H585" s="1">
        <v>0.38912016900000002</v>
      </c>
      <c r="I585">
        <f t="shared" si="93"/>
        <v>0</v>
      </c>
      <c r="J585">
        <f t="shared" si="94"/>
        <v>0</v>
      </c>
      <c r="K585">
        <f t="shared" si="95"/>
        <v>0.37317416792258856</v>
      </c>
      <c r="O585">
        <f t="shared" ca="1" si="96"/>
        <v>0</v>
      </c>
      <c r="P585">
        <f t="shared" ca="1" si="97"/>
        <v>0</v>
      </c>
      <c r="Q585">
        <v>0</v>
      </c>
      <c r="R585">
        <f t="shared" si="98"/>
        <v>0</v>
      </c>
      <c r="S585">
        <f t="shared" si="99"/>
        <v>0.30360099999999995</v>
      </c>
    </row>
    <row r="586" spans="1:19" x14ac:dyDescent="0.2">
      <c r="A586" s="1">
        <v>0.50669891099999997</v>
      </c>
      <c r="B586">
        <f t="shared" si="90"/>
        <v>1</v>
      </c>
      <c r="C586" s="1">
        <v>0</v>
      </c>
      <c r="D586">
        <f t="shared" si="91"/>
        <v>0</v>
      </c>
      <c r="E586">
        <f t="shared" si="92"/>
        <v>0.25674378640858592</v>
      </c>
      <c r="H586" s="1">
        <v>0.51007797399999999</v>
      </c>
      <c r="I586">
        <f t="shared" si="93"/>
        <v>1</v>
      </c>
      <c r="J586">
        <f t="shared" si="94"/>
        <v>0</v>
      </c>
      <c r="K586">
        <f t="shared" si="95"/>
        <v>0.26017953955994466</v>
      </c>
      <c r="O586">
        <f t="shared" ca="1" si="96"/>
        <v>0</v>
      </c>
      <c r="P586">
        <f t="shared" ca="1" si="97"/>
        <v>1</v>
      </c>
      <c r="Q586">
        <v>0</v>
      </c>
      <c r="R586">
        <f t="shared" si="98"/>
        <v>1</v>
      </c>
      <c r="S586">
        <f t="shared" si="99"/>
        <v>0.201601</v>
      </c>
    </row>
    <row r="587" spans="1:19" x14ac:dyDescent="0.2">
      <c r="A587" s="1">
        <v>0.51683171800000005</v>
      </c>
      <c r="B587">
        <f t="shared" si="90"/>
        <v>1</v>
      </c>
      <c r="C587" s="1">
        <v>0</v>
      </c>
      <c r="D587">
        <f t="shared" si="91"/>
        <v>0</v>
      </c>
      <c r="E587">
        <f t="shared" si="92"/>
        <v>0.2671150247308316</v>
      </c>
      <c r="H587" s="1">
        <v>0.51718639499999997</v>
      </c>
      <c r="I587">
        <f t="shared" si="93"/>
        <v>1</v>
      </c>
      <c r="J587">
        <f t="shared" si="94"/>
        <v>0</v>
      </c>
      <c r="K587">
        <f t="shared" si="95"/>
        <v>0.26748176717309596</v>
      </c>
      <c r="O587">
        <f t="shared" ca="1" si="96"/>
        <v>1</v>
      </c>
      <c r="P587">
        <f t="shared" ca="1" si="97"/>
        <v>0</v>
      </c>
      <c r="Q587">
        <v>0</v>
      </c>
      <c r="R587">
        <f t="shared" si="98"/>
        <v>1</v>
      </c>
      <c r="S587">
        <f t="shared" si="99"/>
        <v>0.201601</v>
      </c>
    </row>
    <row r="588" spans="1:19" x14ac:dyDescent="0.2">
      <c r="A588" s="1">
        <v>0.56630770500000005</v>
      </c>
      <c r="B588">
        <f t="shared" si="90"/>
        <v>1</v>
      </c>
      <c r="C588" s="1">
        <v>1</v>
      </c>
      <c r="D588">
        <f t="shared" si="91"/>
        <v>1</v>
      </c>
      <c r="E588">
        <f t="shared" si="92"/>
        <v>0.18808900674236698</v>
      </c>
      <c r="H588" s="1">
        <v>0.56904985799999996</v>
      </c>
      <c r="I588">
        <f t="shared" si="93"/>
        <v>1</v>
      </c>
      <c r="J588">
        <f t="shared" si="94"/>
        <v>1</v>
      </c>
      <c r="K588">
        <f t="shared" si="95"/>
        <v>0.1857180248898202</v>
      </c>
      <c r="O588">
        <f t="shared" ca="1" si="96"/>
        <v>0</v>
      </c>
      <c r="P588">
        <f t="shared" ca="1" si="97"/>
        <v>0</v>
      </c>
      <c r="Q588">
        <v>0</v>
      </c>
      <c r="R588">
        <f t="shared" si="98"/>
        <v>0</v>
      </c>
      <c r="S588">
        <f t="shared" si="99"/>
        <v>0.30360099999999995</v>
      </c>
    </row>
    <row r="589" spans="1:19" x14ac:dyDescent="0.2">
      <c r="A589" s="1">
        <v>0.296891566</v>
      </c>
      <c r="B589">
        <f t="shared" si="90"/>
        <v>0</v>
      </c>
      <c r="C589" s="1">
        <v>0</v>
      </c>
      <c r="D589">
        <f t="shared" si="91"/>
        <v>1</v>
      </c>
      <c r="E589">
        <f t="shared" si="92"/>
        <v>8.8144601961932356E-2</v>
      </c>
      <c r="H589" s="1">
        <v>0.30110806600000001</v>
      </c>
      <c r="I589">
        <f t="shared" si="93"/>
        <v>0</v>
      </c>
      <c r="J589">
        <f t="shared" si="94"/>
        <v>1</v>
      </c>
      <c r="K589">
        <f t="shared" si="95"/>
        <v>9.0666067410260356E-2</v>
      </c>
      <c r="O589">
        <f t="shared" ca="1" si="96"/>
        <v>0</v>
      </c>
      <c r="P589">
        <f t="shared" ca="1" si="97"/>
        <v>1</v>
      </c>
      <c r="Q589">
        <v>0</v>
      </c>
      <c r="R589">
        <f t="shared" si="98"/>
        <v>1</v>
      </c>
      <c r="S589">
        <f t="shared" si="99"/>
        <v>0.201601</v>
      </c>
    </row>
    <row r="590" spans="1:19" x14ac:dyDescent="0.2">
      <c r="A590" s="1">
        <v>0.40277237199999999</v>
      </c>
      <c r="B590">
        <f t="shared" si="90"/>
        <v>0</v>
      </c>
      <c r="C590" s="1">
        <v>0</v>
      </c>
      <c r="D590">
        <f t="shared" si="91"/>
        <v>1</v>
      </c>
      <c r="E590">
        <f t="shared" si="92"/>
        <v>0.16222558364650638</v>
      </c>
      <c r="H590" s="1">
        <v>0.40109183599999998</v>
      </c>
      <c r="I590">
        <f t="shared" si="93"/>
        <v>0</v>
      </c>
      <c r="J590">
        <f t="shared" si="94"/>
        <v>1</v>
      </c>
      <c r="K590">
        <f t="shared" si="95"/>
        <v>0.16087466090585087</v>
      </c>
      <c r="O590">
        <f t="shared" ca="1" si="96"/>
        <v>1</v>
      </c>
      <c r="P590">
        <f t="shared" ca="1" si="97"/>
        <v>0</v>
      </c>
      <c r="Q590">
        <v>0</v>
      </c>
      <c r="R590">
        <f t="shared" si="98"/>
        <v>1</v>
      </c>
      <c r="S590">
        <f t="shared" si="99"/>
        <v>0.201601</v>
      </c>
    </row>
    <row r="591" spans="1:19" x14ac:dyDescent="0.2">
      <c r="A591" s="1">
        <v>0.43762959299999998</v>
      </c>
      <c r="B591">
        <f t="shared" si="90"/>
        <v>0</v>
      </c>
      <c r="C591" s="1">
        <v>0</v>
      </c>
      <c r="D591">
        <f t="shared" si="91"/>
        <v>1</v>
      </c>
      <c r="E591">
        <f t="shared" si="92"/>
        <v>0.19151966066934564</v>
      </c>
      <c r="H591" s="1">
        <v>0.43548664799999998</v>
      </c>
      <c r="I591">
        <f t="shared" si="93"/>
        <v>0</v>
      </c>
      <c r="J591">
        <f t="shared" si="94"/>
        <v>1</v>
      </c>
      <c r="K591">
        <f t="shared" si="95"/>
        <v>0.18964862058627588</v>
      </c>
      <c r="O591">
        <f t="shared" ca="1" si="96"/>
        <v>0</v>
      </c>
      <c r="P591">
        <f t="shared" ca="1" si="97"/>
        <v>1</v>
      </c>
      <c r="Q591">
        <v>0</v>
      </c>
      <c r="R591">
        <f t="shared" si="98"/>
        <v>1</v>
      </c>
      <c r="S591">
        <f t="shared" si="99"/>
        <v>0.201601</v>
      </c>
    </row>
    <row r="592" spans="1:19" x14ac:dyDescent="0.2">
      <c r="A592" s="1">
        <v>0.46894413899999998</v>
      </c>
      <c r="B592">
        <f t="shared" si="90"/>
        <v>0</v>
      </c>
      <c r="C592" s="1">
        <v>1</v>
      </c>
      <c r="D592">
        <f t="shared" si="91"/>
        <v>0</v>
      </c>
      <c r="E592">
        <f t="shared" si="92"/>
        <v>0.28202032750245132</v>
      </c>
      <c r="H592" s="1">
        <v>0.46774658800000002</v>
      </c>
      <c r="I592">
        <f t="shared" si="93"/>
        <v>0</v>
      </c>
      <c r="J592">
        <f t="shared" si="94"/>
        <v>0</v>
      </c>
      <c r="K592">
        <f t="shared" si="95"/>
        <v>0.28329369458564174</v>
      </c>
      <c r="O592">
        <f t="shared" ca="1" si="96"/>
        <v>1</v>
      </c>
      <c r="P592">
        <f t="shared" ca="1" si="97"/>
        <v>1</v>
      </c>
      <c r="Q592">
        <v>0</v>
      </c>
      <c r="R592">
        <f t="shared" si="98"/>
        <v>0</v>
      </c>
      <c r="S592">
        <f t="shared" si="99"/>
        <v>0.30360099999999995</v>
      </c>
    </row>
    <row r="593" spans="1:19" x14ac:dyDescent="0.2">
      <c r="A593" s="1">
        <v>0.37349389500000002</v>
      </c>
      <c r="B593">
        <f t="shared" si="90"/>
        <v>0</v>
      </c>
      <c r="C593" s="1">
        <v>0</v>
      </c>
      <c r="D593">
        <f t="shared" si="91"/>
        <v>1</v>
      </c>
      <c r="E593">
        <f t="shared" si="92"/>
        <v>0.13949768960227105</v>
      </c>
      <c r="H593" s="1">
        <v>0.37207550499999997</v>
      </c>
      <c r="I593">
        <f t="shared" si="93"/>
        <v>0</v>
      </c>
      <c r="J593">
        <f t="shared" si="94"/>
        <v>1</v>
      </c>
      <c r="K593">
        <f t="shared" si="95"/>
        <v>0.138440181421005</v>
      </c>
      <c r="O593">
        <f t="shared" ca="1" si="96"/>
        <v>1</v>
      </c>
      <c r="P593">
        <f t="shared" ca="1" si="97"/>
        <v>0</v>
      </c>
      <c r="Q593">
        <v>0</v>
      </c>
      <c r="R593">
        <f t="shared" si="98"/>
        <v>1</v>
      </c>
      <c r="S593">
        <f t="shared" si="99"/>
        <v>0.201601</v>
      </c>
    </row>
    <row r="594" spans="1:19" x14ac:dyDescent="0.2">
      <c r="A594" s="1">
        <v>0.53519391599999999</v>
      </c>
      <c r="B594">
        <f t="shared" si="90"/>
        <v>1</v>
      </c>
      <c r="C594" s="1">
        <v>0</v>
      </c>
      <c r="D594">
        <f t="shared" si="91"/>
        <v>0</v>
      </c>
      <c r="E594">
        <f t="shared" si="92"/>
        <v>0.28643252772341504</v>
      </c>
      <c r="H594" s="1">
        <v>0.53646808000000001</v>
      </c>
      <c r="I594">
        <f t="shared" si="93"/>
        <v>1</v>
      </c>
      <c r="J594">
        <f t="shared" si="94"/>
        <v>0</v>
      </c>
      <c r="K594">
        <f t="shared" si="95"/>
        <v>0.2877980008588864</v>
      </c>
      <c r="O594">
        <f t="shared" ca="1" si="96"/>
        <v>0</v>
      </c>
      <c r="P594">
        <f t="shared" ca="1" si="97"/>
        <v>1</v>
      </c>
      <c r="Q594">
        <v>0</v>
      </c>
      <c r="R594">
        <f t="shared" si="98"/>
        <v>1</v>
      </c>
      <c r="S594">
        <f t="shared" si="99"/>
        <v>0.201601</v>
      </c>
    </row>
    <row r="595" spans="1:19" x14ac:dyDescent="0.2">
      <c r="A595" s="1">
        <v>0.11317061</v>
      </c>
      <c r="B595">
        <f t="shared" si="90"/>
        <v>0</v>
      </c>
      <c r="C595" s="1">
        <v>0</v>
      </c>
      <c r="D595">
        <f t="shared" si="91"/>
        <v>1</v>
      </c>
      <c r="E595">
        <f t="shared" si="92"/>
        <v>1.2807586967772101E-2</v>
      </c>
      <c r="H595" s="1">
        <v>0.16729022900000001</v>
      </c>
      <c r="I595">
        <f t="shared" si="93"/>
        <v>0</v>
      </c>
      <c r="J595">
        <f t="shared" si="94"/>
        <v>1</v>
      </c>
      <c r="K595">
        <f t="shared" si="95"/>
        <v>2.7986020718872445E-2</v>
      </c>
      <c r="O595">
        <f t="shared" ca="1" si="96"/>
        <v>0</v>
      </c>
      <c r="P595">
        <f t="shared" ca="1" si="97"/>
        <v>1</v>
      </c>
      <c r="Q595">
        <v>0</v>
      </c>
      <c r="R595">
        <f t="shared" si="98"/>
        <v>1</v>
      </c>
      <c r="S595">
        <f t="shared" si="99"/>
        <v>0.201601</v>
      </c>
    </row>
    <row r="596" spans="1:19" x14ac:dyDescent="0.2">
      <c r="A596" s="1">
        <v>0.456308612</v>
      </c>
      <c r="B596">
        <f t="shared" si="90"/>
        <v>0</v>
      </c>
      <c r="C596" s="1">
        <v>0</v>
      </c>
      <c r="D596">
        <f t="shared" si="91"/>
        <v>1</v>
      </c>
      <c r="E596">
        <f t="shared" si="92"/>
        <v>0.20821754938536655</v>
      </c>
      <c r="H596" s="1">
        <v>0.45544974300000002</v>
      </c>
      <c r="I596">
        <f t="shared" si="93"/>
        <v>0</v>
      </c>
      <c r="J596">
        <f t="shared" si="94"/>
        <v>1</v>
      </c>
      <c r="K596">
        <f t="shared" si="95"/>
        <v>0.20743446839876606</v>
      </c>
      <c r="O596">
        <f t="shared" ca="1" si="96"/>
        <v>1</v>
      </c>
      <c r="P596">
        <f t="shared" ca="1" si="97"/>
        <v>0</v>
      </c>
      <c r="Q596">
        <v>0</v>
      </c>
      <c r="R596">
        <f t="shared" si="98"/>
        <v>1</v>
      </c>
      <c r="S596">
        <f t="shared" si="99"/>
        <v>0.201601</v>
      </c>
    </row>
    <row r="597" spans="1:19" x14ac:dyDescent="0.2">
      <c r="A597" s="1">
        <v>0.42336520799999999</v>
      </c>
      <c r="B597">
        <f t="shared" si="90"/>
        <v>0</v>
      </c>
      <c r="C597" s="1">
        <v>0</v>
      </c>
      <c r="D597">
        <f t="shared" si="91"/>
        <v>1</v>
      </c>
      <c r="E597">
        <f t="shared" si="92"/>
        <v>0.17923809934488324</v>
      </c>
      <c r="H597" s="1">
        <v>0.42195935499999998</v>
      </c>
      <c r="I597">
        <f t="shared" si="93"/>
        <v>0</v>
      </c>
      <c r="J597">
        <f t="shared" si="94"/>
        <v>1</v>
      </c>
      <c r="K597">
        <f t="shared" si="95"/>
        <v>0.178049697272016</v>
      </c>
      <c r="O597">
        <f t="shared" ca="1" si="96"/>
        <v>0</v>
      </c>
      <c r="P597">
        <f t="shared" ca="1" si="97"/>
        <v>1</v>
      </c>
      <c r="Q597">
        <v>0</v>
      </c>
      <c r="R597">
        <f t="shared" si="98"/>
        <v>1</v>
      </c>
      <c r="S597">
        <f t="shared" si="99"/>
        <v>0.201601</v>
      </c>
    </row>
    <row r="598" spans="1:19" x14ac:dyDescent="0.2">
      <c r="A598" s="1">
        <v>0.48471273100000001</v>
      </c>
      <c r="B598">
        <f t="shared" si="90"/>
        <v>0</v>
      </c>
      <c r="C598" s="1">
        <v>1</v>
      </c>
      <c r="D598">
        <f t="shared" si="91"/>
        <v>0</v>
      </c>
      <c r="E598">
        <f t="shared" si="92"/>
        <v>0.26552096959347837</v>
      </c>
      <c r="H598" s="1">
        <v>0.48404002000000002</v>
      </c>
      <c r="I598">
        <f t="shared" si="93"/>
        <v>0</v>
      </c>
      <c r="J598">
        <f t="shared" si="94"/>
        <v>0</v>
      </c>
      <c r="K598">
        <f t="shared" si="95"/>
        <v>0.26621470096160038</v>
      </c>
      <c r="O598">
        <f t="shared" ca="1" si="96"/>
        <v>1</v>
      </c>
      <c r="P598">
        <f t="shared" ca="1" si="97"/>
        <v>1</v>
      </c>
      <c r="Q598">
        <v>0</v>
      </c>
      <c r="R598">
        <f t="shared" si="98"/>
        <v>0</v>
      </c>
      <c r="S598">
        <f t="shared" si="99"/>
        <v>0.30360099999999995</v>
      </c>
    </row>
    <row r="599" spans="1:19" x14ac:dyDescent="0.2">
      <c r="A599" s="1">
        <v>0.35101960199999999</v>
      </c>
      <c r="B599">
        <f t="shared" si="90"/>
        <v>0</v>
      </c>
      <c r="C599" s="1">
        <v>0</v>
      </c>
      <c r="D599">
        <f t="shared" si="91"/>
        <v>1</v>
      </c>
      <c r="E599">
        <f t="shared" si="92"/>
        <v>0.1232147609882384</v>
      </c>
      <c r="H599" s="1">
        <v>0.35008112299999999</v>
      </c>
      <c r="I599">
        <f t="shared" si="93"/>
        <v>0</v>
      </c>
      <c r="J599">
        <f t="shared" si="94"/>
        <v>1</v>
      </c>
      <c r="K599">
        <f t="shared" si="95"/>
        <v>0.12255679268094112</v>
      </c>
      <c r="O599">
        <f t="shared" ca="1" si="96"/>
        <v>0</v>
      </c>
      <c r="P599">
        <f t="shared" ca="1" si="97"/>
        <v>1</v>
      </c>
      <c r="Q599">
        <v>0</v>
      </c>
      <c r="R599">
        <f t="shared" si="98"/>
        <v>1</v>
      </c>
      <c r="S599">
        <f t="shared" si="99"/>
        <v>0.201601</v>
      </c>
    </row>
    <row r="600" spans="1:19" x14ac:dyDescent="0.2">
      <c r="A600" s="1">
        <v>0.385557604</v>
      </c>
      <c r="B600">
        <f t="shared" si="90"/>
        <v>0</v>
      </c>
      <c r="C600" s="1">
        <v>0</v>
      </c>
      <c r="D600">
        <f t="shared" si="91"/>
        <v>1</v>
      </c>
      <c r="E600">
        <f t="shared" si="92"/>
        <v>0.14865466600222083</v>
      </c>
      <c r="H600" s="1">
        <v>0.38370683100000003</v>
      </c>
      <c r="I600">
        <f t="shared" si="93"/>
        <v>0</v>
      </c>
      <c r="J600">
        <f t="shared" si="94"/>
        <v>1</v>
      </c>
      <c r="K600">
        <f t="shared" si="95"/>
        <v>0.14723093215606259</v>
      </c>
      <c r="O600">
        <f t="shared" ca="1" si="96"/>
        <v>0</v>
      </c>
      <c r="P600">
        <f t="shared" ca="1" si="97"/>
        <v>1</v>
      </c>
      <c r="Q600">
        <v>0</v>
      </c>
      <c r="R600">
        <f t="shared" si="98"/>
        <v>1</v>
      </c>
      <c r="S600">
        <f t="shared" si="99"/>
        <v>0.201601</v>
      </c>
    </row>
    <row r="601" spans="1:19" x14ac:dyDescent="0.2">
      <c r="A601" s="1">
        <v>0.35199244200000002</v>
      </c>
      <c r="B601">
        <f t="shared" si="90"/>
        <v>0</v>
      </c>
      <c r="C601" s="1">
        <v>0</v>
      </c>
      <c r="D601">
        <f t="shared" si="91"/>
        <v>1</v>
      </c>
      <c r="E601">
        <f t="shared" si="92"/>
        <v>0.12389867922512338</v>
      </c>
      <c r="H601" s="1">
        <v>0.35113066300000001</v>
      </c>
      <c r="I601">
        <f t="shared" si="93"/>
        <v>0</v>
      </c>
      <c r="J601">
        <f t="shared" si="94"/>
        <v>1</v>
      </c>
      <c r="K601">
        <f t="shared" si="95"/>
        <v>0.12329274249881958</v>
      </c>
      <c r="O601">
        <f t="shared" ca="1" si="96"/>
        <v>0</v>
      </c>
      <c r="P601">
        <f t="shared" ca="1" si="97"/>
        <v>1</v>
      </c>
      <c r="Q601">
        <v>0</v>
      </c>
      <c r="R601">
        <f t="shared" si="98"/>
        <v>1</v>
      </c>
      <c r="S601">
        <f t="shared" si="99"/>
        <v>0.201601</v>
      </c>
    </row>
    <row r="602" spans="1:19" x14ac:dyDescent="0.2">
      <c r="A602" s="1">
        <v>0.46593522900000001</v>
      </c>
      <c r="B602">
        <f t="shared" si="90"/>
        <v>0</v>
      </c>
      <c r="C602" s="1">
        <v>0</v>
      </c>
      <c r="D602">
        <f t="shared" si="91"/>
        <v>1</v>
      </c>
      <c r="E602">
        <f t="shared" si="92"/>
        <v>0.21709563762328243</v>
      </c>
      <c r="H602" s="1">
        <v>0.46463308199999998</v>
      </c>
      <c r="I602">
        <f t="shared" si="93"/>
        <v>0</v>
      </c>
      <c r="J602">
        <f t="shared" si="94"/>
        <v>1</v>
      </c>
      <c r="K602">
        <f t="shared" si="95"/>
        <v>0.2158839008888187</v>
      </c>
      <c r="O602">
        <f t="shared" ca="1" si="96"/>
        <v>1</v>
      </c>
      <c r="P602">
        <f t="shared" ca="1" si="97"/>
        <v>0</v>
      </c>
      <c r="Q602">
        <v>0</v>
      </c>
      <c r="R602">
        <f t="shared" si="98"/>
        <v>1</v>
      </c>
      <c r="S602">
        <f t="shared" si="99"/>
        <v>0.201601</v>
      </c>
    </row>
    <row r="603" spans="1:19" x14ac:dyDescent="0.2">
      <c r="A603" s="1">
        <v>0.42238617699999997</v>
      </c>
      <c r="B603">
        <f t="shared" si="90"/>
        <v>0</v>
      </c>
      <c r="C603" s="1">
        <v>1</v>
      </c>
      <c r="D603">
        <f t="shared" si="91"/>
        <v>0</v>
      </c>
      <c r="E603">
        <f t="shared" si="92"/>
        <v>0.33363772852067541</v>
      </c>
      <c r="H603" s="1">
        <v>0.42143485000000003</v>
      </c>
      <c r="I603">
        <f t="shared" si="93"/>
        <v>0</v>
      </c>
      <c r="J603">
        <f t="shared" si="94"/>
        <v>0</v>
      </c>
      <c r="K603">
        <f t="shared" si="95"/>
        <v>0.33473763279452246</v>
      </c>
      <c r="O603">
        <f t="shared" ca="1" si="96"/>
        <v>1</v>
      </c>
      <c r="P603">
        <f t="shared" ca="1" si="97"/>
        <v>1</v>
      </c>
      <c r="Q603">
        <v>0</v>
      </c>
      <c r="R603">
        <f t="shared" si="98"/>
        <v>0</v>
      </c>
      <c r="S603">
        <f t="shared" si="99"/>
        <v>0.30360099999999995</v>
      </c>
    </row>
    <row r="604" spans="1:19" x14ac:dyDescent="0.2">
      <c r="A604" s="1">
        <v>0.42964371899999998</v>
      </c>
      <c r="B604">
        <f t="shared" si="90"/>
        <v>0</v>
      </c>
      <c r="C604" s="1">
        <v>1</v>
      </c>
      <c r="D604">
        <f t="shared" si="91"/>
        <v>0</v>
      </c>
      <c r="E604">
        <f t="shared" si="92"/>
        <v>0.32530628727615096</v>
      </c>
      <c r="H604" s="1">
        <v>0.428504881</v>
      </c>
      <c r="I604">
        <f t="shared" si="93"/>
        <v>0</v>
      </c>
      <c r="J604">
        <f t="shared" si="94"/>
        <v>0</v>
      </c>
      <c r="K604">
        <f t="shared" si="95"/>
        <v>0.32660667104082408</v>
      </c>
      <c r="O604">
        <f t="shared" ca="1" si="96"/>
        <v>1</v>
      </c>
      <c r="P604">
        <f t="shared" ca="1" si="97"/>
        <v>1</v>
      </c>
      <c r="Q604">
        <v>0</v>
      </c>
      <c r="R604">
        <f t="shared" si="98"/>
        <v>0</v>
      </c>
      <c r="S604">
        <f t="shared" si="99"/>
        <v>0.30360099999999995</v>
      </c>
    </row>
    <row r="605" spans="1:19" x14ac:dyDescent="0.2">
      <c r="A605" s="1">
        <v>0.60865698999999995</v>
      </c>
      <c r="B605">
        <f t="shared" si="90"/>
        <v>1</v>
      </c>
      <c r="C605" s="1">
        <v>1</v>
      </c>
      <c r="D605">
        <f t="shared" si="91"/>
        <v>1</v>
      </c>
      <c r="E605">
        <f t="shared" si="92"/>
        <v>0.15314935147586015</v>
      </c>
      <c r="H605" s="1">
        <v>0.61098271800000004</v>
      </c>
      <c r="I605">
        <f t="shared" si="93"/>
        <v>1</v>
      </c>
      <c r="J605">
        <f t="shared" si="94"/>
        <v>1</v>
      </c>
      <c r="K605">
        <f t="shared" si="95"/>
        <v>0.1513344456946675</v>
      </c>
      <c r="O605">
        <f t="shared" ca="1" si="96"/>
        <v>0</v>
      </c>
      <c r="P605">
        <f t="shared" ca="1" si="97"/>
        <v>0</v>
      </c>
      <c r="Q605">
        <v>0</v>
      </c>
      <c r="R605">
        <f t="shared" si="98"/>
        <v>0</v>
      </c>
      <c r="S605">
        <f t="shared" si="99"/>
        <v>0.30360099999999995</v>
      </c>
    </row>
    <row r="606" spans="1:19" x14ac:dyDescent="0.2">
      <c r="A606" s="1">
        <v>0.34788034600000001</v>
      </c>
      <c r="B606">
        <f t="shared" si="90"/>
        <v>0</v>
      </c>
      <c r="C606" s="1">
        <v>1</v>
      </c>
      <c r="D606">
        <f t="shared" si="91"/>
        <v>0</v>
      </c>
      <c r="E606">
        <f t="shared" si="92"/>
        <v>0.4252600431330798</v>
      </c>
      <c r="H606" s="1">
        <v>0.34704056500000002</v>
      </c>
      <c r="I606">
        <f t="shared" si="93"/>
        <v>0</v>
      </c>
      <c r="J606">
        <f t="shared" si="94"/>
        <v>0</v>
      </c>
      <c r="K606">
        <f t="shared" si="95"/>
        <v>0.42635602375551918</v>
      </c>
      <c r="O606">
        <f t="shared" ca="1" si="96"/>
        <v>0</v>
      </c>
      <c r="P606">
        <f t="shared" ca="1" si="97"/>
        <v>0</v>
      </c>
      <c r="Q606">
        <v>0</v>
      </c>
      <c r="R606">
        <f t="shared" si="98"/>
        <v>0</v>
      </c>
      <c r="S606">
        <f t="shared" si="99"/>
        <v>0.30360099999999995</v>
      </c>
    </row>
    <row r="607" spans="1:19" x14ac:dyDescent="0.2">
      <c r="A607" s="1">
        <v>0.60640637399999997</v>
      </c>
      <c r="B607">
        <f t="shared" si="90"/>
        <v>1</v>
      </c>
      <c r="C607" s="1">
        <v>1</v>
      </c>
      <c r="D607">
        <f t="shared" si="91"/>
        <v>1</v>
      </c>
      <c r="E607">
        <f t="shared" si="92"/>
        <v>0.15491594242782791</v>
      </c>
      <c r="H607" s="1">
        <v>0.60862181800000004</v>
      </c>
      <c r="I607">
        <f t="shared" si="93"/>
        <v>1</v>
      </c>
      <c r="J607">
        <f t="shared" si="94"/>
        <v>1</v>
      </c>
      <c r="K607">
        <f t="shared" si="95"/>
        <v>0.1531768813456251</v>
      </c>
      <c r="O607">
        <f t="shared" ca="1" si="96"/>
        <v>1</v>
      </c>
      <c r="P607">
        <f t="shared" ca="1" si="97"/>
        <v>1</v>
      </c>
      <c r="Q607">
        <v>0</v>
      </c>
      <c r="R607">
        <f t="shared" si="98"/>
        <v>0</v>
      </c>
      <c r="S607">
        <f t="shared" si="99"/>
        <v>0.30360099999999995</v>
      </c>
    </row>
    <row r="608" spans="1:19" x14ac:dyDescent="0.2">
      <c r="A608" s="1">
        <v>0.39361339499999998</v>
      </c>
      <c r="B608">
        <f t="shared" si="90"/>
        <v>0</v>
      </c>
      <c r="C608" s="1">
        <v>0</v>
      </c>
      <c r="D608">
        <f t="shared" si="91"/>
        <v>1</v>
      </c>
      <c r="E608">
        <f t="shared" si="92"/>
        <v>0.15493150472342601</v>
      </c>
      <c r="H608" s="1">
        <v>0.39171107399999999</v>
      </c>
      <c r="I608">
        <f t="shared" si="93"/>
        <v>0</v>
      </c>
      <c r="J608">
        <f t="shared" si="94"/>
        <v>1</v>
      </c>
      <c r="K608">
        <f t="shared" si="95"/>
        <v>0.15343756549423346</v>
      </c>
      <c r="O608">
        <f t="shared" ca="1" si="96"/>
        <v>1</v>
      </c>
      <c r="P608">
        <f t="shared" ca="1" si="97"/>
        <v>0</v>
      </c>
      <c r="Q608">
        <v>0</v>
      </c>
      <c r="R608">
        <f t="shared" si="98"/>
        <v>1</v>
      </c>
      <c r="S608">
        <f t="shared" si="99"/>
        <v>0.201601</v>
      </c>
    </row>
    <row r="609" spans="1:19" x14ac:dyDescent="0.2">
      <c r="A609" s="1">
        <v>0.39579978900000001</v>
      </c>
      <c r="B609">
        <f t="shared" si="90"/>
        <v>0</v>
      </c>
      <c r="C609" s="1">
        <v>0</v>
      </c>
      <c r="D609">
        <f t="shared" si="91"/>
        <v>1</v>
      </c>
      <c r="E609">
        <f t="shared" si="92"/>
        <v>0.15665747297244453</v>
      </c>
      <c r="H609" s="1">
        <v>0.39406762400000001</v>
      </c>
      <c r="I609">
        <f t="shared" si="93"/>
        <v>0</v>
      </c>
      <c r="J609">
        <f t="shared" si="94"/>
        <v>1</v>
      </c>
      <c r="K609">
        <f t="shared" si="95"/>
        <v>0.15528929228500538</v>
      </c>
      <c r="O609">
        <f t="shared" ca="1" si="96"/>
        <v>1</v>
      </c>
      <c r="P609">
        <f t="shared" ca="1" si="97"/>
        <v>0</v>
      </c>
      <c r="Q609">
        <v>0</v>
      </c>
      <c r="R609">
        <f t="shared" si="98"/>
        <v>1</v>
      </c>
      <c r="S609">
        <f t="shared" si="99"/>
        <v>0.201601</v>
      </c>
    </row>
    <row r="610" spans="1:19" x14ac:dyDescent="0.2">
      <c r="A610" s="1">
        <v>0.30014119</v>
      </c>
      <c r="B610">
        <f t="shared" si="90"/>
        <v>0</v>
      </c>
      <c r="C610" s="1">
        <v>0</v>
      </c>
      <c r="D610">
        <f t="shared" si="91"/>
        <v>1</v>
      </c>
      <c r="E610">
        <f t="shared" si="92"/>
        <v>9.0084733934616107E-2</v>
      </c>
      <c r="H610" s="1">
        <v>0.30388714300000003</v>
      </c>
      <c r="I610">
        <f t="shared" si="93"/>
        <v>0</v>
      </c>
      <c r="J610">
        <f t="shared" si="94"/>
        <v>1</v>
      </c>
      <c r="K610">
        <f t="shared" si="95"/>
        <v>9.2347395680702465E-2</v>
      </c>
      <c r="O610">
        <f t="shared" ca="1" si="96"/>
        <v>1</v>
      </c>
      <c r="P610">
        <f t="shared" ca="1" si="97"/>
        <v>0</v>
      </c>
      <c r="Q610">
        <v>0</v>
      </c>
      <c r="R610">
        <f t="shared" si="98"/>
        <v>1</v>
      </c>
      <c r="S610">
        <f t="shared" si="99"/>
        <v>0.201601</v>
      </c>
    </row>
    <row r="611" spans="1:19" x14ac:dyDescent="0.2">
      <c r="A611" s="1">
        <v>0.42446269800000003</v>
      </c>
      <c r="B611">
        <f t="shared" si="90"/>
        <v>0</v>
      </c>
      <c r="C611" s="1">
        <v>1</v>
      </c>
      <c r="D611">
        <f t="shared" si="91"/>
        <v>0</v>
      </c>
      <c r="E611">
        <f t="shared" si="92"/>
        <v>0.33124318599343916</v>
      </c>
      <c r="H611" s="1">
        <v>0.422024489</v>
      </c>
      <c r="I611">
        <f t="shared" si="93"/>
        <v>0</v>
      </c>
      <c r="J611">
        <f t="shared" si="94"/>
        <v>0</v>
      </c>
      <c r="K611">
        <f t="shared" si="95"/>
        <v>0.33405569131571111</v>
      </c>
      <c r="O611">
        <f t="shared" ca="1" si="96"/>
        <v>1</v>
      </c>
      <c r="P611">
        <f t="shared" ca="1" si="97"/>
        <v>1</v>
      </c>
      <c r="Q611">
        <v>0</v>
      </c>
      <c r="R611">
        <f t="shared" si="98"/>
        <v>0</v>
      </c>
      <c r="S611">
        <f t="shared" si="99"/>
        <v>0.30360099999999995</v>
      </c>
    </row>
    <row r="612" spans="1:19" x14ac:dyDescent="0.2">
      <c r="A612" s="1">
        <v>0.60985056599999998</v>
      </c>
      <c r="B612">
        <f t="shared" si="90"/>
        <v>1</v>
      </c>
      <c r="C612" s="1">
        <v>1</v>
      </c>
      <c r="D612">
        <f t="shared" si="91"/>
        <v>1</v>
      </c>
      <c r="E612">
        <f t="shared" si="92"/>
        <v>0.15221658085052037</v>
      </c>
      <c r="H612" s="1">
        <v>0.61197370699999998</v>
      </c>
      <c r="I612">
        <f t="shared" si="93"/>
        <v>1</v>
      </c>
      <c r="J612">
        <f t="shared" si="94"/>
        <v>1</v>
      </c>
      <c r="K612">
        <f t="shared" si="95"/>
        <v>0.15056440405932187</v>
      </c>
      <c r="O612">
        <f t="shared" ca="1" si="96"/>
        <v>0</v>
      </c>
      <c r="P612">
        <f t="shared" ca="1" si="97"/>
        <v>0</v>
      </c>
      <c r="Q612">
        <v>0</v>
      </c>
      <c r="R612">
        <f t="shared" si="98"/>
        <v>0</v>
      </c>
      <c r="S612">
        <f t="shared" si="99"/>
        <v>0.30360099999999995</v>
      </c>
    </row>
    <row r="613" spans="1:19" x14ac:dyDescent="0.2">
      <c r="A613" s="1">
        <v>0.33351987599999999</v>
      </c>
      <c r="B613">
        <f t="shared" si="90"/>
        <v>0</v>
      </c>
      <c r="C613" s="1">
        <v>0</v>
      </c>
      <c r="D613">
        <f t="shared" si="91"/>
        <v>1</v>
      </c>
      <c r="E613">
        <f t="shared" si="92"/>
        <v>0.11123550768705537</v>
      </c>
      <c r="H613" s="1">
        <v>0.33376331100000001</v>
      </c>
      <c r="I613">
        <f t="shared" si="93"/>
        <v>0</v>
      </c>
      <c r="J613">
        <f t="shared" si="94"/>
        <v>1</v>
      </c>
      <c r="K613">
        <f t="shared" si="95"/>
        <v>0.11139794776968273</v>
      </c>
      <c r="O613">
        <f t="shared" ca="1" si="96"/>
        <v>0</v>
      </c>
      <c r="P613">
        <f t="shared" ca="1" si="97"/>
        <v>1</v>
      </c>
      <c r="Q613">
        <v>0</v>
      </c>
      <c r="R613">
        <f t="shared" si="98"/>
        <v>1</v>
      </c>
      <c r="S613">
        <f t="shared" si="99"/>
        <v>0.201601</v>
      </c>
    </row>
    <row r="614" spans="1:19" x14ac:dyDescent="0.2">
      <c r="A614" s="1">
        <v>0.36210428</v>
      </c>
      <c r="B614">
        <f t="shared" si="90"/>
        <v>0</v>
      </c>
      <c r="C614" s="1">
        <v>0</v>
      </c>
      <c r="D614">
        <f t="shared" si="91"/>
        <v>1</v>
      </c>
      <c r="E614">
        <f t="shared" si="92"/>
        <v>0.1311195095943184</v>
      </c>
      <c r="H614" s="1">
        <v>0.36092439599999998</v>
      </c>
      <c r="I614">
        <f t="shared" si="93"/>
        <v>0</v>
      </c>
      <c r="J614">
        <f t="shared" si="94"/>
        <v>1</v>
      </c>
      <c r="K614">
        <f t="shared" si="95"/>
        <v>0.13026641962796481</v>
      </c>
      <c r="O614">
        <f t="shared" ca="1" si="96"/>
        <v>0</v>
      </c>
      <c r="P614">
        <f t="shared" ca="1" si="97"/>
        <v>1</v>
      </c>
      <c r="Q614">
        <v>0</v>
      </c>
      <c r="R614">
        <f t="shared" si="98"/>
        <v>1</v>
      </c>
      <c r="S614">
        <f t="shared" si="99"/>
        <v>0.201601</v>
      </c>
    </row>
    <row r="615" spans="1:19" x14ac:dyDescent="0.2">
      <c r="A615" s="1">
        <v>0.47986041800000001</v>
      </c>
      <c r="B615">
        <f t="shared" si="90"/>
        <v>0</v>
      </c>
      <c r="C615" s="1">
        <v>0</v>
      </c>
      <c r="D615">
        <f t="shared" si="91"/>
        <v>1</v>
      </c>
      <c r="E615">
        <f t="shared" si="92"/>
        <v>0.23026602076313474</v>
      </c>
      <c r="H615" s="1">
        <v>0.47897567600000002</v>
      </c>
      <c r="I615">
        <f t="shared" si="93"/>
        <v>0</v>
      </c>
      <c r="J615">
        <f t="shared" si="94"/>
        <v>1</v>
      </c>
      <c r="K615">
        <f t="shared" si="95"/>
        <v>0.22941769819965699</v>
      </c>
      <c r="O615">
        <f t="shared" ca="1" si="96"/>
        <v>0</v>
      </c>
      <c r="P615">
        <f t="shared" ca="1" si="97"/>
        <v>1</v>
      </c>
      <c r="Q615">
        <v>0</v>
      </c>
      <c r="R615">
        <f t="shared" si="98"/>
        <v>1</v>
      </c>
      <c r="S615">
        <f t="shared" si="99"/>
        <v>0.201601</v>
      </c>
    </row>
    <row r="616" spans="1:19" x14ac:dyDescent="0.2">
      <c r="A616" s="1">
        <v>0.60471329399999996</v>
      </c>
      <c r="B616">
        <f t="shared" si="90"/>
        <v>1</v>
      </c>
      <c r="C616" s="1">
        <v>1</v>
      </c>
      <c r="D616">
        <f t="shared" si="91"/>
        <v>1</v>
      </c>
      <c r="E616">
        <f t="shared" si="92"/>
        <v>0.15625157994033048</v>
      </c>
      <c r="H616" s="1">
        <v>0.60724033799999999</v>
      </c>
      <c r="I616">
        <f t="shared" si="93"/>
        <v>1</v>
      </c>
      <c r="J616">
        <f t="shared" si="94"/>
        <v>1</v>
      </c>
      <c r="K616">
        <f t="shared" si="95"/>
        <v>0.15426015209435426</v>
      </c>
      <c r="O616">
        <f t="shared" ca="1" si="96"/>
        <v>0</v>
      </c>
      <c r="P616">
        <f t="shared" ca="1" si="97"/>
        <v>0</v>
      </c>
      <c r="Q616">
        <v>0</v>
      </c>
      <c r="R616">
        <f t="shared" si="98"/>
        <v>0</v>
      </c>
      <c r="S616">
        <f t="shared" si="99"/>
        <v>0.30360099999999995</v>
      </c>
    </row>
    <row r="617" spans="1:19" x14ac:dyDescent="0.2">
      <c r="A617" s="1">
        <v>0.48348729200000001</v>
      </c>
      <c r="B617">
        <f t="shared" si="90"/>
        <v>0</v>
      </c>
      <c r="C617" s="1">
        <v>0</v>
      </c>
      <c r="D617">
        <f t="shared" si="91"/>
        <v>1</v>
      </c>
      <c r="E617">
        <f t="shared" si="92"/>
        <v>0.23375996152549328</v>
      </c>
      <c r="H617" s="1">
        <v>0.48203406700000001</v>
      </c>
      <c r="I617">
        <f t="shared" si="93"/>
        <v>0</v>
      </c>
      <c r="J617">
        <f t="shared" si="94"/>
        <v>1</v>
      </c>
      <c r="K617">
        <f t="shared" si="95"/>
        <v>0.2323568417485605</v>
      </c>
      <c r="O617">
        <f t="shared" ca="1" si="96"/>
        <v>0</v>
      </c>
      <c r="P617">
        <f t="shared" ca="1" si="97"/>
        <v>1</v>
      </c>
      <c r="Q617">
        <v>0</v>
      </c>
      <c r="R617">
        <f t="shared" si="98"/>
        <v>1</v>
      </c>
      <c r="S617">
        <f t="shared" si="99"/>
        <v>0.201601</v>
      </c>
    </row>
    <row r="618" spans="1:19" x14ac:dyDescent="0.2">
      <c r="A618" s="1">
        <v>0.64107472200000004</v>
      </c>
      <c r="B618">
        <f t="shared" si="90"/>
        <v>1</v>
      </c>
      <c r="C618" s="1">
        <v>0</v>
      </c>
      <c r="D618">
        <f t="shared" si="91"/>
        <v>0</v>
      </c>
      <c r="E618">
        <f t="shared" si="92"/>
        <v>0.41097679918737734</v>
      </c>
      <c r="H618" s="1">
        <v>0.64273182200000001</v>
      </c>
      <c r="I618">
        <f t="shared" si="93"/>
        <v>1</v>
      </c>
      <c r="J618">
        <f t="shared" si="94"/>
        <v>0</v>
      </c>
      <c r="K618">
        <f t="shared" si="95"/>
        <v>0.41310419501143969</v>
      </c>
      <c r="O618">
        <f t="shared" ca="1" si="96"/>
        <v>1</v>
      </c>
      <c r="P618">
        <f t="shared" ca="1" si="97"/>
        <v>0</v>
      </c>
      <c r="Q618">
        <v>0</v>
      </c>
      <c r="R618">
        <f t="shared" si="98"/>
        <v>1</v>
      </c>
      <c r="S618">
        <f t="shared" si="99"/>
        <v>0.201601</v>
      </c>
    </row>
    <row r="619" spans="1:19" x14ac:dyDescent="0.2">
      <c r="A619" s="1">
        <v>0.42172446400000002</v>
      </c>
      <c r="B619">
        <f t="shared" si="90"/>
        <v>0</v>
      </c>
      <c r="C619" s="1">
        <v>0</v>
      </c>
      <c r="D619">
        <f t="shared" si="91"/>
        <v>1</v>
      </c>
      <c r="E619">
        <f t="shared" si="92"/>
        <v>0.17785152353608732</v>
      </c>
      <c r="H619" s="1">
        <v>0.41988345900000001</v>
      </c>
      <c r="I619">
        <f t="shared" si="93"/>
        <v>0</v>
      </c>
      <c r="J619">
        <f t="shared" si="94"/>
        <v>1</v>
      </c>
      <c r="K619">
        <f t="shared" si="95"/>
        <v>0.17630211914180469</v>
      </c>
      <c r="O619">
        <f t="shared" ca="1" si="96"/>
        <v>1</v>
      </c>
      <c r="P619">
        <f t="shared" ca="1" si="97"/>
        <v>0</v>
      </c>
      <c r="Q619">
        <v>0</v>
      </c>
      <c r="R619">
        <f t="shared" si="98"/>
        <v>1</v>
      </c>
      <c r="S619">
        <f t="shared" si="99"/>
        <v>0.201601</v>
      </c>
    </row>
    <row r="620" spans="1:19" x14ac:dyDescent="0.2">
      <c r="A620" s="1">
        <v>0.57515605000000003</v>
      </c>
      <c r="B620">
        <f t="shared" si="90"/>
        <v>1</v>
      </c>
      <c r="C620" s="1">
        <v>1</v>
      </c>
      <c r="D620">
        <f t="shared" si="91"/>
        <v>1</v>
      </c>
      <c r="E620">
        <f t="shared" si="92"/>
        <v>0.18049238185160246</v>
      </c>
      <c r="H620" s="1">
        <v>0.57719240299999997</v>
      </c>
      <c r="I620">
        <f t="shared" si="93"/>
        <v>1</v>
      </c>
      <c r="J620">
        <f t="shared" si="94"/>
        <v>1</v>
      </c>
      <c r="K620">
        <f t="shared" si="95"/>
        <v>0.17876626408091445</v>
      </c>
      <c r="O620">
        <f t="shared" ca="1" si="96"/>
        <v>1</v>
      </c>
      <c r="P620">
        <f t="shared" ca="1" si="97"/>
        <v>1</v>
      </c>
      <c r="Q620">
        <v>0</v>
      </c>
      <c r="R620">
        <f t="shared" si="98"/>
        <v>0</v>
      </c>
      <c r="S620">
        <f t="shared" si="99"/>
        <v>0.30360099999999995</v>
      </c>
    </row>
    <row r="621" spans="1:19" x14ac:dyDescent="0.2">
      <c r="A621" s="1">
        <v>0.364076128</v>
      </c>
      <c r="B621">
        <f t="shared" si="90"/>
        <v>0</v>
      </c>
      <c r="C621" s="1">
        <v>0</v>
      </c>
      <c r="D621">
        <f t="shared" si="91"/>
        <v>1</v>
      </c>
      <c r="E621">
        <f t="shared" si="92"/>
        <v>0.13255142697947239</v>
      </c>
      <c r="H621" s="1">
        <v>0.362739125</v>
      </c>
      <c r="I621">
        <f t="shared" si="93"/>
        <v>0</v>
      </c>
      <c r="J621">
        <f t="shared" si="94"/>
        <v>1</v>
      </c>
      <c r="K621">
        <f t="shared" si="95"/>
        <v>0.13157967280576563</v>
      </c>
      <c r="O621">
        <f t="shared" ca="1" si="96"/>
        <v>1</v>
      </c>
      <c r="P621">
        <f t="shared" ca="1" si="97"/>
        <v>0</v>
      </c>
      <c r="Q621">
        <v>0</v>
      </c>
      <c r="R621">
        <f t="shared" si="98"/>
        <v>1</v>
      </c>
      <c r="S621">
        <f t="shared" si="99"/>
        <v>0.201601</v>
      </c>
    </row>
    <row r="622" spans="1:19" x14ac:dyDescent="0.2">
      <c r="A622" s="1">
        <v>0.36028085500000001</v>
      </c>
      <c r="B622">
        <f t="shared" si="90"/>
        <v>0</v>
      </c>
      <c r="C622" s="1">
        <v>1</v>
      </c>
      <c r="D622">
        <f t="shared" si="91"/>
        <v>0</v>
      </c>
      <c r="E622">
        <f t="shared" si="92"/>
        <v>0.40924058447953093</v>
      </c>
      <c r="H622" s="1">
        <v>0.35938609100000002</v>
      </c>
      <c r="I622">
        <f t="shared" si="93"/>
        <v>0</v>
      </c>
      <c r="J622">
        <f t="shared" si="94"/>
        <v>0</v>
      </c>
      <c r="K622">
        <f t="shared" si="95"/>
        <v>0.41038618040426034</v>
      </c>
      <c r="O622">
        <f t="shared" ca="1" si="96"/>
        <v>0</v>
      </c>
      <c r="P622">
        <f t="shared" ca="1" si="97"/>
        <v>0</v>
      </c>
      <c r="Q622">
        <v>0</v>
      </c>
      <c r="R622">
        <f t="shared" si="98"/>
        <v>0</v>
      </c>
      <c r="S622">
        <f t="shared" si="99"/>
        <v>0.30360099999999995</v>
      </c>
    </row>
    <row r="623" spans="1:19" x14ac:dyDescent="0.2">
      <c r="A623" s="1">
        <v>0.25938270800000002</v>
      </c>
      <c r="B623">
        <f t="shared" si="90"/>
        <v>0</v>
      </c>
      <c r="C623" s="1">
        <v>0</v>
      </c>
      <c r="D623">
        <f t="shared" si="91"/>
        <v>1</v>
      </c>
      <c r="E623">
        <f t="shared" si="92"/>
        <v>6.7279389209413273E-2</v>
      </c>
      <c r="H623" s="1">
        <v>0.26933994100000003</v>
      </c>
      <c r="I623">
        <f t="shared" si="93"/>
        <v>0</v>
      </c>
      <c r="J623">
        <f t="shared" si="94"/>
        <v>1</v>
      </c>
      <c r="K623">
        <f t="shared" si="95"/>
        <v>7.2544003817883493E-2</v>
      </c>
      <c r="O623">
        <f t="shared" ca="1" si="96"/>
        <v>1</v>
      </c>
      <c r="P623">
        <f t="shared" ca="1" si="97"/>
        <v>0</v>
      </c>
      <c r="Q623">
        <v>0</v>
      </c>
      <c r="R623">
        <f t="shared" si="98"/>
        <v>1</v>
      </c>
      <c r="S623">
        <f t="shared" si="99"/>
        <v>0.201601</v>
      </c>
    </row>
    <row r="624" spans="1:19" x14ac:dyDescent="0.2">
      <c r="A624" s="1">
        <v>0.456569799</v>
      </c>
      <c r="B624">
        <f t="shared" si="90"/>
        <v>0</v>
      </c>
      <c r="C624" s="1">
        <v>1</v>
      </c>
      <c r="D624">
        <f t="shared" si="91"/>
        <v>0</v>
      </c>
      <c r="E624">
        <f t="shared" si="92"/>
        <v>0.29531638335890048</v>
      </c>
      <c r="H624" s="1">
        <v>0.45398135000000001</v>
      </c>
      <c r="I624">
        <f t="shared" si="93"/>
        <v>0</v>
      </c>
      <c r="J624">
        <f t="shared" si="94"/>
        <v>0</v>
      </c>
      <c r="K624">
        <f t="shared" si="95"/>
        <v>0.29813636614782241</v>
      </c>
      <c r="O624">
        <f t="shared" ca="1" si="96"/>
        <v>1</v>
      </c>
      <c r="P624">
        <f t="shared" ca="1" si="97"/>
        <v>1</v>
      </c>
      <c r="Q624">
        <v>0</v>
      </c>
      <c r="R624">
        <f t="shared" si="98"/>
        <v>0</v>
      </c>
      <c r="S624">
        <f t="shared" si="99"/>
        <v>0.30360099999999995</v>
      </c>
    </row>
    <row r="625" spans="1:19" x14ac:dyDescent="0.2">
      <c r="A625" s="1">
        <v>0.39958697100000001</v>
      </c>
      <c r="B625">
        <f t="shared" si="90"/>
        <v>0</v>
      </c>
      <c r="C625" s="1">
        <v>1</v>
      </c>
      <c r="D625">
        <f t="shared" si="91"/>
        <v>0</v>
      </c>
      <c r="E625">
        <f t="shared" si="92"/>
        <v>0.36049580539295489</v>
      </c>
      <c r="H625" s="1">
        <v>0.39794216399999999</v>
      </c>
      <c r="I625">
        <f t="shared" si="93"/>
        <v>0</v>
      </c>
      <c r="J625">
        <f t="shared" si="94"/>
        <v>0</v>
      </c>
      <c r="K625">
        <f t="shared" si="95"/>
        <v>0.36247363788900283</v>
      </c>
      <c r="O625">
        <f t="shared" ca="1" si="96"/>
        <v>0</v>
      </c>
      <c r="P625">
        <f t="shared" ca="1" si="97"/>
        <v>0</v>
      </c>
      <c r="Q625">
        <v>0</v>
      </c>
      <c r="R625">
        <f t="shared" si="98"/>
        <v>0</v>
      </c>
      <c r="S625">
        <f t="shared" si="99"/>
        <v>0.30360099999999995</v>
      </c>
    </row>
    <row r="626" spans="1:19" x14ac:dyDescent="0.2">
      <c r="A626" s="1">
        <v>0.28941947899999998</v>
      </c>
      <c r="B626">
        <f t="shared" si="90"/>
        <v>0</v>
      </c>
      <c r="C626" s="1">
        <v>1</v>
      </c>
      <c r="D626">
        <f t="shared" si="91"/>
        <v>0</v>
      </c>
      <c r="E626">
        <f t="shared" si="92"/>
        <v>0.50492467682463149</v>
      </c>
      <c r="H626" s="1">
        <v>0.29463468799999998</v>
      </c>
      <c r="I626">
        <f t="shared" si="93"/>
        <v>0</v>
      </c>
      <c r="J626">
        <f t="shared" si="94"/>
        <v>0</v>
      </c>
      <c r="K626">
        <f t="shared" si="95"/>
        <v>0.49754022337285747</v>
      </c>
      <c r="O626">
        <f t="shared" ca="1" si="96"/>
        <v>1</v>
      </c>
      <c r="P626">
        <f t="shared" ca="1" si="97"/>
        <v>1</v>
      </c>
      <c r="Q626">
        <v>0</v>
      </c>
      <c r="R626">
        <f t="shared" si="98"/>
        <v>0</v>
      </c>
      <c r="S626">
        <f t="shared" si="99"/>
        <v>0.30360099999999995</v>
      </c>
    </row>
    <row r="627" spans="1:19" x14ac:dyDescent="0.2">
      <c r="A627" s="1">
        <v>0.410717795</v>
      </c>
      <c r="B627">
        <f t="shared" si="90"/>
        <v>0</v>
      </c>
      <c r="C627" s="1">
        <v>0</v>
      </c>
      <c r="D627">
        <f t="shared" si="91"/>
        <v>1</v>
      </c>
      <c r="E627">
        <f t="shared" si="92"/>
        <v>0.16868910712966204</v>
      </c>
      <c r="H627" s="1">
        <v>0.40927092300000001</v>
      </c>
      <c r="I627">
        <f t="shared" si="93"/>
        <v>0</v>
      </c>
      <c r="J627">
        <f t="shared" si="94"/>
        <v>1</v>
      </c>
      <c r="K627">
        <f t="shared" si="95"/>
        <v>0.16750268841327193</v>
      </c>
      <c r="O627">
        <f t="shared" ca="1" si="96"/>
        <v>0</v>
      </c>
      <c r="P627">
        <f t="shared" ca="1" si="97"/>
        <v>1</v>
      </c>
      <c r="Q627">
        <v>0</v>
      </c>
      <c r="R627">
        <f t="shared" si="98"/>
        <v>1</v>
      </c>
      <c r="S627">
        <f t="shared" si="99"/>
        <v>0.201601</v>
      </c>
    </row>
    <row r="628" spans="1:19" x14ac:dyDescent="0.2">
      <c r="A628" s="1">
        <v>0.47914017800000003</v>
      </c>
      <c r="B628">
        <f t="shared" si="90"/>
        <v>0</v>
      </c>
      <c r="C628" s="1">
        <v>0</v>
      </c>
      <c r="D628">
        <f t="shared" si="91"/>
        <v>1</v>
      </c>
      <c r="E628">
        <f t="shared" si="92"/>
        <v>0.2295753101738717</v>
      </c>
      <c r="H628" s="1">
        <v>0.47867963000000002</v>
      </c>
      <c r="I628">
        <f t="shared" si="93"/>
        <v>0</v>
      </c>
      <c r="J628">
        <f t="shared" si="94"/>
        <v>1</v>
      </c>
      <c r="K628">
        <f t="shared" si="95"/>
        <v>0.22913418817693693</v>
      </c>
      <c r="O628">
        <f t="shared" ca="1" si="96"/>
        <v>0</v>
      </c>
      <c r="P628">
        <f t="shared" ca="1" si="97"/>
        <v>1</v>
      </c>
      <c r="Q628">
        <v>0</v>
      </c>
      <c r="R628">
        <f t="shared" si="98"/>
        <v>1</v>
      </c>
      <c r="S628">
        <f t="shared" si="99"/>
        <v>0.201601</v>
      </c>
    </row>
    <row r="629" spans="1:19" x14ac:dyDescent="0.2">
      <c r="A629" s="1">
        <v>0.364270696</v>
      </c>
      <c r="B629">
        <f t="shared" si="90"/>
        <v>0</v>
      </c>
      <c r="C629" s="1">
        <v>0</v>
      </c>
      <c r="D629">
        <f t="shared" si="91"/>
        <v>1</v>
      </c>
      <c r="E629">
        <f t="shared" si="92"/>
        <v>0.13269313996432441</v>
      </c>
      <c r="H629" s="1">
        <v>0.362952267</v>
      </c>
      <c r="I629">
        <f t="shared" si="93"/>
        <v>0</v>
      </c>
      <c r="J629">
        <f t="shared" si="94"/>
        <v>1</v>
      </c>
      <c r="K629">
        <f t="shared" si="95"/>
        <v>0.1317343481204393</v>
      </c>
      <c r="O629">
        <f t="shared" ca="1" si="96"/>
        <v>1</v>
      </c>
      <c r="P629">
        <f t="shared" ca="1" si="97"/>
        <v>0</v>
      </c>
      <c r="Q629">
        <v>0</v>
      </c>
      <c r="R629">
        <f t="shared" si="98"/>
        <v>1</v>
      </c>
      <c r="S629">
        <f t="shared" si="99"/>
        <v>0.201601</v>
      </c>
    </row>
    <row r="630" spans="1:19" x14ac:dyDescent="0.2">
      <c r="A630" s="1">
        <v>0.60632217399999999</v>
      </c>
      <c r="B630">
        <f t="shared" si="90"/>
        <v>1</v>
      </c>
      <c r="C630" s="1">
        <v>1</v>
      </c>
      <c r="D630">
        <f t="shared" si="91"/>
        <v>1</v>
      </c>
      <c r="E630">
        <f t="shared" si="92"/>
        <v>0.15498223068408629</v>
      </c>
      <c r="H630" s="1">
        <v>0.60834996699999999</v>
      </c>
      <c r="I630">
        <f t="shared" si="93"/>
        <v>1</v>
      </c>
      <c r="J630">
        <f t="shared" si="94"/>
        <v>1</v>
      </c>
      <c r="K630">
        <f t="shared" si="95"/>
        <v>0.15338974834890109</v>
      </c>
      <c r="O630">
        <f t="shared" ca="1" si="96"/>
        <v>0</v>
      </c>
      <c r="P630">
        <f t="shared" ca="1" si="97"/>
        <v>0</v>
      </c>
      <c r="Q630">
        <v>0</v>
      </c>
      <c r="R630">
        <f t="shared" si="98"/>
        <v>0</v>
      </c>
      <c r="S630">
        <f t="shared" si="99"/>
        <v>0.30360099999999995</v>
      </c>
    </row>
    <row r="631" spans="1:19" x14ac:dyDescent="0.2">
      <c r="A631" s="1">
        <v>0.42980642400000002</v>
      </c>
      <c r="B631">
        <f t="shared" si="90"/>
        <v>0</v>
      </c>
      <c r="C631" s="1">
        <v>1</v>
      </c>
      <c r="D631">
        <f t="shared" si="91"/>
        <v>0</v>
      </c>
      <c r="E631">
        <f t="shared" si="92"/>
        <v>0.32512071411166776</v>
      </c>
      <c r="H631" s="1">
        <v>0.427785105</v>
      </c>
      <c r="I631">
        <f t="shared" si="93"/>
        <v>0</v>
      </c>
      <c r="J631">
        <f t="shared" si="94"/>
        <v>0</v>
      </c>
      <c r="K631">
        <f t="shared" si="95"/>
        <v>0.32742988605986101</v>
      </c>
      <c r="O631">
        <f t="shared" ca="1" si="96"/>
        <v>0</v>
      </c>
      <c r="P631">
        <f t="shared" ca="1" si="97"/>
        <v>0</v>
      </c>
      <c r="Q631">
        <v>0</v>
      </c>
      <c r="R631">
        <f t="shared" si="98"/>
        <v>0</v>
      </c>
      <c r="S631">
        <f t="shared" si="99"/>
        <v>0.30360099999999995</v>
      </c>
    </row>
    <row r="632" spans="1:19" x14ac:dyDescent="0.2">
      <c r="A632" s="1">
        <v>0.54779138900000002</v>
      </c>
      <c r="B632">
        <f t="shared" si="90"/>
        <v>1</v>
      </c>
      <c r="C632" s="1">
        <v>1</v>
      </c>
      <c r="D632">
        <f t="shared" si="91"/>
        <v>1</v>
      </c>
      <c r="E632">
        <f t="shared" si="92"/>
        <v>0.20449262786254929</v>
      </c>
      <c r="H632" s="1">
        <v>0.54840066399999998</v>
      </c>
      <c r="I632">
        <f t="shared" si="93"/>
        <v>1</v>
      </c>
      <c r="J632">
        <f t="shared" si="94"/>
        <v>1</v>
      </c>
      <c r="K632">
        <f t="shared" si="95"/>
        <v>0.2039419602756409</v>
      </c>
      <c r="O632">
        <f t="shared" ca="1" si="96"/>
        <v>1</v>
      </c>
      <c r="P632">
        <f t="shared" ca="1" si="97"/>
        <v>1</v>
      </c>
      <c r="Q632">
        <v>0</v>
      </c>
      <c r="R632">
        <f t="shared" si="98"/>
        <v>0</v>
      </c>
      <c r="S632">
        <f t="shared" si="99"/>
        <v>0.30360099999999995</v>
      </c>
    </row>
    <row r="633" spans="1:19" x14ac:dyDescent="0.2">
      <c r="A633" s="1">
        <v>0.40211635400000001</v>
      </c>
      <c r="B633">
        <f t="shared" si="90"/>
        <v>0</v>
      </c>
      <c r="C633" s="1">
        <v>1</v>
      </c>
      <c r="D633">
        <f t="shared" si="91"/>
        <v>0</v>
      </c>
      <c r="E633">
        <f t="shared" si="92"/>
        <v>0.35746485415425333</v>
      </c>
      <c r="H633" s="1">
        <v>0.400817109</v>
      </c>
      <c r="I633">
        <f t="shared" si="93"/>
        <v>0</v>
      </c>
      <c r="J633">
        <f t="shared" si="94"/>
        <v>0</v>
      </c>
      <c r="K633">
        <f t="shared" si="95"/>
        <v>0.35902013686711787</v>
      </c>
      <c r="O633">
        <f t="shared" ca="1" si="96"/>
        <v>1</v>
      </c>
      <c r="P633">
        <f t="shared" ca="1" si="97"/>
        <v>1</v>
      </c>
      <c r="Q633">
        <v>0</v>
      </c>
      <c r="R633">
        <f t="shared" si="98"/>
        <v>0</v>
      </c>
      <c r="S633">
        <f t="shared" si="99"/>
        <v>0.30360099999999995</v>
      </c>
    </row>
    <row r="634" spans="1:19" x14ac:dyDescent="0.2">
      <c r="A634" s="1">
        <v>0.449667133</v>
      </c>
      <c r="B634">
        <f t="shared" si="90"/>
        <v>0</v>
      </c>
      <c r="C634" s="1">
        <v>0</v>
      </c>
      <c r="D634">
        <f t="shared" si="91"/>
        <v>1</v>
      </c>
      <c r="E634">
        <f t="shared" si="92"/>
        <v>0.20220053050043968</v>
      </c>
      <c r="H634" s="1">
        <v>0.44802334100000002</v>
      </c>
      <c r="I634">
        <f t="shared" si="93"/>
        <v>0</v>
      </c>
      <c r="J634">
        <f t="shared" si="94"/>
        <v>1</v>
      </c>
      <c r="K634">
        <f t="shared" si="95"/>
        <v>0.20072491408080229</v>
      </c>
      <c r="O634">
        <f t="shared" ca="1" si="96"/>
        <v>0</v>
      </c>
      <c r="P634">
        <f t="shared" ca="1" si="97"/>
        <v>1</v>
      </c>
      <c r="Q634">
        <v>0</v>
      </c>
      <c r="R634">
        <f t="shared" si="98"/>
        <v>1</v>
      </c>
      <c r="S634">
        <f t="shared" si="99"/>
        <v>0.201601</v>
      </c>
    </row>
    <row r="635" spans="1:19" x14ac:dyDescent="0.2">
      <c r="A635" s="1">
        <v>0.353575154</v>
      </c>
      <c r="B635">
        <f t="shared" si="90"/>
        <v>0</v>
      </c>
      <c r="C635" s="1">
        <v>0</v>
      </c>
      <c r="D635">
        <f t="shared" si="91"/>
        <v>1</v>
      </c>
      <c r="E635">
        <f t="shared" si="92"/>
        <v>0.1250153895261237</v>
      </c>
      <c r="H635" s="1">
        <v>0.35250237499999998</v>
      </c>
      <c r="I635">
        <f t="shared" si="93"/>
        <v>0</v>
      </c>
      <c r="J635">
        <f t="shared" si="94"/>
        <v>1</v>
      </c>
      <c r="K635">
        <f t="shared" si="95"/>
        <v>0.12425792438064061</v>
      </c>
      <c r="O635">
        <f t="shared" ca="1" si="96"/>
        <v>0</v>
      </c>
      <c r="P635">
        <f t="shared" ca="1" si="97"/>
        <v>1</v>
      </c>
      <c r="Q635">
        <v>0</v>
      </c>
      <c r="R635">
        <f t="shared" si="98"/>
        <v>1</v>
      </c>
      <c r="S635">
        <f t="shared" si="99"/>
        <v>0.201601</v>
      </c>
    </row>
    <row r="636" spans="1:19" x14ac:dyDescent="0.2">
      <c r="A636" s="1">
        <v>0.62929597199999998</v>
      </c>
      <c r="B636">
        <f t="shared" si="90"/>
        <v>1</v>
      </c>
      <c r="C636" s="1">
        <v>0</v>
      </c>
      <c r="D636">
        <f t="shared" si="91"/>
        <v>0</v>
      </c>
      <c r="E636">
        <f t="shared" si="92"/>
        <v>0.39601342037542475</v>
      </c>
      <c r="H636" s="1">
        <v>0.63119943700000003</v>
      </c>
      <c r="I636">
        <f t="shared" si="93"/>
        <v>1</v>
      </c>
      <c r="J636">
        <f t="shared" si="94"/>
        <v>0</v>
      </c>
      <c r="K636">
        <f t="shared" si="95"/>
        <v>0.39841272926911703</v>
      </c>
      <c r="O636">
        <f t="shared" ca="1" si="96"/>
        <v>0</v>
      </c>
      <c r="P636">
        <f t="shared" ca="1" si="97"/>
        <v>1</v>
      </c>
      <c r="Q636">
        <v>0</v>
      </c>
      <c r="R636">
        <f t="shared" si="98"/>
        <v>1</v>
      </c>
      <c r="S636">
        <f t="shared" si="99"/>
        <v>0.201601</v>
      </c>
    </row>
    <row r="637" spans="1:19" x14ac:dyDescent="0.2">
      <c r="A637" s="1">
        <v>0.55654125200000004</v>
      </c>
      <c r="B637">
        <f t="shared" si="90"/>
        <v>1</v>
      </c>
      <c r="C637" s="1">
        <v>0</v>
      </c>
      <c r="D637">
        <f t="shared" si="91"/>
        <v>0</v>
      </c>
      <c r="E637">
        <f t="shared" si="92"/>
        <v>0.30973816517772756</v>
      </c>
      <c r="H637" s="1">
        <v>0.55736527300000005</v>
      </c>
      <c r="I637">
        <f t="shared" si="93"/>
        <v>1</v>
      </c>
      <c r="J637">
        <f t="shared" si="94"/>
        <v>0</v>
      </c>
      <c r="K637">
        <f t="shared" si="95"/>
        <v>0.31065604754636461</v>
      </c>
      <c r="O637">
        <f t="shared" ca="1" si="96"/>
        <v>1</v>
      </c>
      <c r="P637">
        <f t="shared" ca="1" si="97"/>
        <v>0</v>
      </c>
      <c r="Q637">
        <v>0</v>
      </c>
      <c r="R637">
        <f t="shared" si="98"/>
        <v>1</v>
      </c>
      <c r="S637">
        <f t="shared" si="99"/>
        <v>0.201601</v>
      </c>
    </row>
    <row r="638" spans="1:19" x14ac:dyDescent="0.2">
      <c r="A638" s="1">
        <v>0.49747571200000001</v>
      </c>
      <c r="B638">
        <f t="shared" si="90"/>
        <v>0</v>
      </c>
      <c r="C638" s="1">
        <v>1</v>
      </c>
      <c r="D638">
        <f t="shared" si="91"/>
        <v>0</v>
      </c>
      <c r="E638">
        <f t="shared" si="92"/>
        <v>0.25253066002990698</v>
      </c>
      <c r="H638" s="1">
        <v>0.50026680599999995</v>
      </c>
      <c r="I638">
        <f t="shared" si="93"/>
        <v>1</v>
      </c>
      <c r="J638">
        <f t="shared" si="94"/>
        <v>1</v>
      </c>
      <c r="K638">
        <f t="shared" si="95"/>
        <v>0.24973326518544167</v>
      </c>
      <c r="O638">
        <f t="shared" ca="1" si="96"/>
        <v>0</v>
      </c>
      <c r="P638">
        <f t="shared" ca="1" si="97"/>
        <v>0</v>
      </c>
      <c r="Q638">
        <v>0</v>
      </c>
      <c r="R638">
        <f t="shared" si="98"/>
        <v>0</v>
      </c>
      <c r="S638">
        <f t="shared" si="99"/>
        <v>0.30360099999999995</v>
      </c>
    </row>
    <row r="639" spans="1:19" x14ac:dyDescent="0.2">
      <c r="A639" s="1">
        <v>0.49468233900000003</v>
      </c>
      <c r="B639">
        <f t="shared" si="90"/>
        <v>0</v>
      </c>
      <c r="C639" s="1">
        <v>1</v>
      </c>
      <c r="D639">
        <f t="shared" si="91"/>
        <v>0</v>
      </c>
      <c r="E639">
        <f t="shared" si="92"/>
        <v>0.2553459385185109</v>
      </c>
      <c r="H639" s="1">
        <v>0.49380394500000002</v>
      </c>
      <c r="I639">
        <f t="shared" si="93"/>
        <v>0</v>
      </c>
      <c r="J639">
        <f t="shared" si="94"/>
        <v>0</v>
      </c>
      <c r="K639">
        <f t="shared" si="95"/>
        <v>0.25623444609756302</v>
      </c>
      <c r="O639">
        <f t="shared" ca="1" si="96"/>
        <v>1</v>
      </c>
      <c r="P639">
        <f t="shared" ca="1" si="97"/>
        <v>1</v>
      </c>
      <c r="Q639">
        <v>0</v>
      </c>
      <c r="R639">
        <f t="shared" si="98"/>
        <v>0</v>
      </c>
      <c r="S639">
        <f t="shared" si="99"/>
        <v>0.30360099999999995</v>
      </c>
    </row>
    <row r="640" spans="1:19" x14ac:dyDescent="0.2">
      <c r="A640" s="1">
        <v>0.42387899400000001</v>
      </c>
      <c r="B640">
        <f t="shared" si="90"/>
        <v>0</v>
      </c>
      <c r="C640" s="1">
        <v>1</v>
      </c>
      <c r="D640">
        <f t="shared" si="91"/>
        <v>0</v>
      </c>
      <c r="E640">
        <f t="shared" si="92"/>
        <v>0.33191541355445198</v>
      </c>
      <c r="H640" s="1">
        <v>0.421349998</v>
      </c>
      <c r="I640">
        <f t="shared" si="93"/>
        <v>0</v>
      </c>
      <c r="J640">
        <f t="shared" si="94"/>
        <v>0</v>
      </c>
      <c r="K640">
        <f t="shared" si="95"/>
        <v>0.33483582481460006</v>
      </c>
      <c r="O640">
        <f t="shared" ca="1" si="96"/>
        <v>1</v>
      </c>
      <c r="P640">
        <f t="shared" ca="1" si="97"/>
        <v>1</v>
      </c>
      <c r="Q640">
        <v>0</v>
      </c>
      <c r="R640">
        <f t="shared" si="98"/>
        <v>0</v>
      </c>
      <c r="S640">
        <f t="shared" si="99"/>
        <v>0.30360099999999995</v>
      </c>
    </row>
    <row r="641" spans="1:19" x14ac:dyDescent="0.2">
      <c r="A641" s="1">
        <v>0.55699411499999996</v>
      </c>
      <c r="B641">
        <f t="shared" si="90"/>
        <v>1</v>
      </c>
      <c r="C641" s="1">
        <v>0</v>
      </c>
      <c r="D641">
        <f t="shared" si="91"/>
        <v>0</v>
      </c>
      <c r="E641">
        <f t="shared" si="92"/>
        <v>0.3102424441446332</v>
      </c>
      <c r="H641" s="1">
        <v>0.55972432299999997</v>
      </c>
      <c r="I641">
        <f t="shared" si="93"/>
        <v>1</v>
      </c>
      <c r="J641">
        <f t="shared" si="94"/>
        <v>0</v>
      </c>
      <c r="K641">
        <f t="shared" si="95"/>
        <v>0.31329131775780827</v>
      </c>
      <c r="O641">
        <f t="shared" ca="1" si="96"/>
        <v>0</v>
      </c>
      <c r="P641">
        <f t="shared" ca="1" si="97"/>
        <v>1</v>
      </c>
      <c r="Q641">
        <v>0</v>
      </c>
      <c r="R641">
        <f t="shared" si="98"/>
        <v>1</v>
      </c>
      <c r="S641">
        <f t="shared" si="99"/>
        <v>0.201601</v>
      </c>
    </row>
    <row r="642" spans="1:19" x14ac:dyDescent="0.2">
      <c r="A642" s="1">
        <v>0.63801966700000001</v>
      </c>
      <c r="B642">
        <f t="shared" si="90"/>
        <v>1</v>
      </c>
      <c r="C642" s="1">
        <v>1</v>
      </c>
      <c r="D642">
        <f t="shared" si="91"/>
        <v>1</v>
      </c>
      <c r="E642">
        <f t="shared" si="92"/>
        <v>0.13102976147879089</v>
      </c>
      <c r="H642" s="1">
        <v>0.63991409300000002</v>
      </c>
      <c r="I642">
        <f t="shared" si="93"/>
        <v>1</v>
      </c>
      <c r="J642">
        <f t="shared" si="94"/>
        <v>1</v>
      </c>
      <c r="K642">
        <f t="shared" si="95"/>
        <v>0.12966186042001263</v>
      </c>
      <c r="O642">
        <f t="shared" ca="1" si="96"/>
        <v>1</v>
      </c>
      <c r="P642">
        <f t="shared" ca="1" si="97"/>
        <v>1</v>
      </c>
      <c r="Q642">
        <v>0</v>
      </c>
      <c r="R642">
        <f t="shared" si="98"/>
        <v>0</v>
      </c>
      <c r="S642">
        <f t="shared" si="99"/>
        <v>0.30360099999999995</v>
      </c>
    </row>
    <row r="643" spans="1:19" x14ac:dyDescent="0.2">
      <c r="A643" s="1">
        <v>0.34348948299999998</v>
      </c>
      <c r="B643">
        <f t="shared" ref="B643:B706" si="100">IF(A643&gt;=0.5,1,0)</f>
        <v>0</v>
      </c>
      <c r="C643" s="1">
        <v>0</v>
      </c>
      <c r="D643">
        <f t="shared" ref="D643:D706" si="101">IF(B643=C643,1,0)</f>
        <v>1</v>
      </c>
      <c r="E643">
        <f t="shared" ref="E643:E706" si="102">(C643-A643)^2</f>
        <v>0.11798502493160727</v>
      </c>
      <c r="H643" s="1">
        <v>0.34250818100000002</v>
      </c>
      <c r="I643">
        <f t="shared" ref="I643:I706" si="103">IF(H643&gt;=0.5,1,0)</f>
        <v>0</v>
      </c>
      <c r="J643">
        <f t="shared" ref="J643:J706" si="104">IF(I643=C643,1,0)</f>
        <v>1</v>
      </c>
      <c r="K643">
        <f t="shared" ref="K643:K706" si="105">(H643-C643)^2</f>
        <v>0.11731185405192877</v>
      </c>
      <c r="O643">
        <f t="shared" ref="O643:O706" ca="1" si="106">IF(RAND()&lt;=$N$11,1,0)</f>
        <v>1</v>
      </c>
      <c r="P643">
        <f t="shared" ref="P643:P706" ca="1" si="107">IF(O643=C643,1,0)</f>
        <v>0</v>
      </c>
      <c r="Q643">
        <v>0</v>
      </c>
      <c r="R643">
        <f t="shared" ref="R643:R706" si="108">IF(Q643=C643,1,0)</f>
        <v>1</v>
      </c>
      <c r="S643">
        <f t="shared" ref="S643:S706" si="109">($N$11-C643)^2</f>
        <v>0.201601</v>
      </c>
    </row>
    <row r="644" spans="1:19" x14ac:dyDescent="0.2">
      <c r="A644" s="1">
        <v>0.379577838</v>
      </c>
      <c r="B644">
        <f t="shared" si="100"/>
        <v>0</v>
      </c>
      <c r="C644" s="1">
        <v>0</v>
      </c>
      <c r="D644">
        <f t="shared" si="101"/>
        <v>1</v>
      </c>
      <c r="E644">
        <f t="shared" si="102"/>
        <v>0.14407933510075424</v>
      </c>
      <c r="H644" s="1">
        <v>0.378136898</v>
      </c>
      <c r="I644">
        <f t="shared" si="103"/>
        <v>0</v>
      </c>
      <c r="J644">
        <f t="shared" si="104"/>
        <v>1</v>
      </c>
      <c r="K644">
        <f t="shared" si="105"/>
        <v>0.1429875136290624</v>
      </c>
      <c r="O644">
        <f t="shared" ca="1" si="106"/>
        <v>1</v>
      </c>
      <c r="P644">
        <f t="shared" ca="1" si="107"/>
        <v>0</v>
      </c>
      <c r="Q644">
        <v>0</v>
      </c>
      <c r="R644">
        <f t="shared" si="108"/>
        <v>1</v>
      </c>
      <c r="S644">
        <f t="shared" si="109"/>
        <v>0.201601</v>
      </c>
    </row>
    <row r="645" spans="1:19" x14ac:dyDescent="0.2">
      <c r="A645" s="1">
        <v>0.62554684400000005</v>
      </c>
      <c r="B645">
        <f t="shared" si="100"/>
        <v>1</v>
      </c>
      <c r="C645" s="1">
        <v>0</v>
      </c>
      <c r="D645">
        <f t="shared" si="101"/>
        <v>0</v>
      </c>
      <c r="E645">
        <f t="shared" si="102"/>
        <v>0.39130885403836041</v>
      </c>
      <c r="H645" s="1">
        <v>0.62774844399999996</v>
      </c>
      <c r="I645">
        <f t="shared" si="103"/>
        <v>1</v>
      </c>
      <c r="J645">
        <f t="shared" si="104"/>
        <v>0</v>
      </c>
      <c r="K645">
        <f t="shared" si="105"/>
        <v>0.39406810894442107</v>
      </c>
      <c r="O645">
        <f t="shared" ca="1" si="106"/>
        <v>1</v>
      </c>
      <c r="P645">
        <f t="shared" ca="1" si="107"/>
        <v>0</v>
      </c>
      <c r="Q645">
        <v>0</v>
      </c>
      <c r="R645">
        <f t="shared" si="108"/>
        <v>1</v>
      </c>
      <c r="S645">
        <f t="shared" si="109"/>
        <v>0.201601</v>
      </c>
    </row>
    <row r="646" spans="1:19" x14ac:dyDescent="0.2">
      <c r="A646" s="1">
        <v>0.37154821599999999</v>
      </c>
      <c r="B646">
        <f t="shared" si="100"/>
        <v>0</v>
      </c>
      <c r="C646" s="1">
        <v>1</v>
      </c>
      <c r="D646">
        <f t="shared" si="101"/>
        <v>0</v>
      </c>
      <c r="E646">
        <f t="shared" si="102"/>
        <v>0.39495164481278267</v>
      </c>
      <c r="H646" s="1">
        <v>0.36992408500000001</v>
      </c>
      <c r="I646">
        <f t="shared" si="103"/>
        <v>0</v>
      </c>
      <c r="J646">
        <f t="shared" si="104"/>
        <v>0</v>
      </c>
      <c r="K646">
        <f t="shared" si="105"/>
        <v>0.39699565866308711</v>
      </c>
      <c r="O646">
        <f t="shared" ca="1" si="106"/>
        <v>0</v>
      </c>
      <c r="P646">
        <f t="shared" ca="1" si="107"/>
        <v>0</v>
      </c>
      <c r="Q646">
        <v>0</v>
      </c>
      <c r="R646">
        <f t="shared" si="108"/>
        <v>0</v>
      </c>
      <c r="S646">
        <f t="shared" si="109"/>
        <v>0.30360099999999995</v>
      </c>
    </row>
    <row r="647" spans="1:19" x14ac:dyDescent="0.2">
      <c r="A647" s="1">
        <v>0.41772843199999998</v>
      </c>
      <c r="B647">
        <f t="shared" si="100"/>
        <v>0</v>
      </c>
      <c r="C647" s="1">
        <v>0</v>
      </c>
      <c r="D647">
        <f t="shared" si="101"/>
        <v>1</v>
      </c>
      <c r="E647">
        <f t="shared" si="102"/>
        <v>0.17449704290117862</v>
      </c>
      <c r="H647" s="1">
        <v>0.416720849</v>
      </c>
      <c r="I647">
        <f t="shared" si="103"/>
        <v>0</v>
      </c>
      <c r="J647">
        <f t="shared" si="104"/>
        <v>1</v>
      </c>
      <c r="K647">
        <f t="shared" si="105"/>
        <v>0.17365626599128081</v>
      </c>
      <c r="O647">
        <f t="shared" ca="1" si="106"/>
        <v>1</v>
      </c>
      <c r="P647">
        <f t="shared" ca="1" si="107"/>
        <v>0</v>
      </c>
      <c r="Q647">
        <v>0</v>
      </c>
      <c r="R647">
        <f t="shared" si="108"/>
        <v>1</v>
      </c>
      <c r="S647">
        <f t="shared" si="109"/>
        <v>0.201601</v>
      </c>
    </row>
    <row r="648" spans="1:19" x14ac:dyDescent="0.2">
      <c r="A648" s="1">
        <v>0.39507954899999997</v>
      </c>
      <c r="B648">
        <f t="shared" si="100"/>
        <v>0</v>
      </c>
      <c r="C648" s="1">
        <v>0</v>
      </c>
      <c r="D648">
        <f t="shared" si="101"/>
        <v>1</v>
      </c>
      <c r="E648">
        <f t="shared" si="102"/>
        <v>0.15608785003804337</v>
      </c>
      <c r="H648" s="1">
        <v>0.39378439500000001</v>
      </c>
      <c r="I648">
        <f t="shared" si="103"/>
        <v>0</v>
      </c>
      <c r="J648">
        <f t="shared" si="104"/>
        <v>1</v>
      </c>
      <c r="K648">
        <f t="shared" si="105"/>
        <v>0.15506614974551602</v>
      </c>
      <c r="O648">
        <f t="shared" ca="1" si="106"/>
        <v>0</v>
      </c>
      <c r="P648">
        <f t="shared" ca="1" si="107"/>
        <v>1</v>
      </c>
      <c r="Q648">
        <v>0</v>
      </c>
      <c r="R648">
        <f t="shared" si="108"/>
        <v>1</v>
      </c>
      <c r="S648">
        <f t="shared" si="109"/>
        <v>0.201601</v>
      </c>
    </row>
    <row r="649" spans="1:19" x14ac:dyDescent="0.2">
      <c r="A649" s="1">
        <v>0.373130927</v>
      </c>
      <c r="B649">
        <f t="shared" si="100"/>
        <v>0</v>
      </c>
      <c r="C649" s="1">
        <v>0</v>
      </c>
      <c r="D649">
        <f t="shared" si="101"/>
        <v>1</v>
      </c>
      <c r="E649">
        <f t="shared" si="102"/>
        <v>0.13922668868387933</v>
      </c>
      <c r="H649" s="1">
        <v>0.37132720000000002</v>
      </c>
      <c r="I649">
        <f t="shared" si="103"/>
        <v>0</v>
      </c>
      <c r="J649">
        <f t="shared" si="104"/>
        <v>1</v>
      </c>
      <c r="K649">
        <f t="shared" si="105"/>
        <v>0.13788388945984001</v>
      </c>
      <c r="O649">
        <f t="shared" ca="1" si="106"/>
        <v>0</v>
      </c>
      <c r="P649">
        <f t="shared" ca="1" si="107"/>
        <v>1</v>
      </c>
      <c r="Q649">
        <v>0</v>
      </c>
      <c r="R649">
        <f t="shared" si="108"/>
        <v>1</v>
      </c>
      <c r="S649">
        <f t="shared" si="109"/>
        <v>0.201601</v>
      </c>
    </row>
    <row r="650" spans="1:19" x14ac:dyDescent="0.2">
      <c r="A650" s="1">
        <v>0.39404867700000001</v>
      </c>
      <c r="B650">
        <f t="shared" si="100"/>
        <v>0</v>
      </c>
      <c r="C650" s="1">
        <v>1</v>
      </c>
      <c r="D650">
        <f t="shared" si="101"/>
        <v>0</v>
      </c>
      <c r="E650">
        <f t="shared" si="102"/>
        <v>0.36717700584545032</v>
      </c>
      <c r="H650" s="1">
        <v>0.39208812700000001</v>
      </c>
      <c r="I650">
        <f t="shared" si="103"/>
        <v>0</v>
      </c>
      <c r="J650">
        <f t="shared" si="104"/>
        <v>0</v>
      </c>
      <c r="K650">
        <f t="shared" si="105"/>
        <v>0.36955684533436806</v>
      </c>
      <c r="O650">
        <f t="shared" ca="1" si="106"/>
        <v>1</v>
      </c>
      <c r="P650">
        <f t="shared" ca="1" si="107"/>
        <v>1</v>
      </c>
      <c r="Q650">
        <v>0</v>
      </c>
      <c r="R650">
        <f t="shared" si="108"/>
        <v>0</v>
      </c>
      <c r="S650">
        <f t="shared" si="109"/>
        <v>0.30360099999999995</v>
      </c>
    </row>
    <row r="651" spans="1:19" x14ac:dyDescent="0.2">
      <c r="A651" s="1">
        <v>0.44827898999999999</v>
      </c>
      <c r="B651">
        <f t="shared" si="100"/>
        <v>0</v>
      </c>
      <c r="C651" s="1">
        <v>1</v>
      </c>
      <c r="D651">
        <f t="shared" si="101"/>
        <v>0</v>
      </c>
      <c r="E651">
        <f t="shared" si="102"/>
        <v>0.3043960728754202</v>
      </c>
      <c r="H651" s="1">
        <v>0.44676412399999998</v>
      </c>
      <c r="I651">
        <f t="shared" si="103"/>
        <v>0</v>
      </c>
      <c r="J651">
        <f t="shared" si="104"/>
        <v>0</v>
      </c>
      <c r="K651">
        <f t="shared" si="105"/>
        <v>0.30606993449348741</v>
      </c>
      <c r="O651">
        <f t="shared" ca="1" si="106"/>
        <v>0</v>
      </c>
      <c r="P651">
        <f t="shared" ca="1" si="107"/>
        <v>0</v>
      </c>
      <c r="Q651">
        <v>0</v>
      </c>
      <c r="R651">
        <f t="shared" si="108"/>
        <v>0</v>
      </c>
      <c r="S651">
        <f t="shared" si="109"/>
        <v>0.30360099999999995</v>
      </c>
    </row>
    <row r="652" spans="1:19" x14ac:dyDescent="0.2">
      <c r="A652" s="1">
        <v>0.364270696</v>
      </c>
      <c r="B652">
        <f t="shared" si="100"/>
        <v>0</v>
      </c>
      <c r="C652" s="1">
        <v>1</v>
      </c>
      <c r="D652">
        <f t="shared" si="101"/>
        <v>0</v>
      </c>
      <c r="E652">
        <f t="shared" si="102"/>
        <v>0.40415174796432446</v>
      </c>
      <c r="H652" s="1">
        <v>0.362952267</v>
      </c>
      <c r="I652">
        <f t="shared" si="103"/>
        <v>0</v>
      </c>
      <c r="J652">
        <f t="shared" si="104"/>
        <v>0</v>
      </c>
      <c r="K652">
        <f t="shared" si="105"/>
        <v>0.40582981412043923</v>
      </c>
      <c r="O652">
        <f t="shared" ca="1" si="106"/>
        <v>1</v>
      </c>
      <c r="P652">
        <f t="shared" ca="1" si="107"/>
        <v>1</v>
      </c>
      <c r="Q652">
        <v>0</v>
      </c>
      <c r="R652">
        <f t="shared" si="108"/>
        <v>0</v>
      </c>
      <c r="S652">
        <f t="shared" si="109"/>
        <v>0.30360099999999995</v>
      </c>
    </row>
    <row r="653" spans="1:19" x14ac:dyDescent="0.2">
      <c r="A653" s="1">
        <v>0.35513169700000002</v>
      </c>
      <c r="B653">
        <f t="shared" si="100"/>
        <v>0</v>
      </c>
      <c r="C653" s="1">
        <v>0</v>
      </c>
      <c r="D653">
        <f t="shared" si="101"/>
        <v>1</v>
      </c>
      <c r="E653">
        <f t="shared" si="102"/>
        <v>0.12611852221409983</v>
      </c>
      <c r="H653" s="1">
        <v>0.35418761799999998</v>
      </c>
      <c r="I653">
        <f t="shared" si="103"/>
        <v>0</v>
      </c>
      <c r="J653">
        <f t="shared" si="104"/>
        <v>1</v>
      </c>
      <c r="K653">
        <f t="shared" si="105"/>
        <v>0.12544886874451391</v>
      </c>
      <c r="O653">
        <f t="shared" ca="1" si="106"/>
        <v>1</v>
      </c>
      <c r="P653">
        <f t="shared" ca="1" si="107"/>
        <v>0</v>
      </c>
      <c r="Q653">
        <v>0</v>
      </c>
      <c r="R653">
        <f t="shared" si="108"/>
        <v>1</v>
      </c>
      <c r="S653">
        <f t="shared" si="109"/>
        <v>0.201601</v>
      </c>
    </row>
    <row r="654" spans="1:19" x14ac:dyDescent="0.2">
      <c r="A654" s="1">
        <v>0.64618582599999996</v>
      </c>
      <c r="B654">
        <f t="shared" si="100"/>
        <v>1</v>
      </c>
      <c r="C654" s="1">
        <v>1</v>
      </c>
      <c r="D654">
        <f t="shared" si="101"/>
        <v>1</v>
      </c>
      <c r="E654">
        <f t="shared" si="102"/>
        <v>0.1251844697233023</v>
      </c>
      <c r="H654" s="1">
        <v>0.64759641499999998</v>
      </c>
      <c r="I654">
        <f t="shared" si="103"/>
        <v>1</v>
      </c>
      <c r="J654">
        <f t="shared" si="104"/>
        <v>1</v>
      </c>
      <c r="K654">
        <f t="shared" si="105"/>
        <v>0.12418828672085223</v>
      </c>
      <c r="O654">
        <f t="shared" ca="1" si="106"/>
        <v>1</v>
      </c>
      <c r="P654">
        <f t="shared" ca="1" si="107"/>
        <v>1</v>
      </c>
      <c r="Q654">
        <v>0</v>
      </c>
      <c r="R654">
        <f t="shared" si="108"/>
        <v>0</v>
      </c>
      <c r="S654">
        <f t="shared" si="109"/>
        <v>0.30360099999999995</v>
      </c>
    </row>
    <row r="655" spans="1:19" x14ac:dyDescent="0.2">
      <c r="A655" s="1">
        <v>0.61621327699999995</v>
      </c>
      <c r="B655">
        <f t="shared" si="100"/>
        <v>1</v>
      </c>
      <c r="C655" s="1">
        <v>1</v>
      </c>
      <c r="D655">
        <f t="shared" si="101"/>
        <v>1</v>
      </c>
      <c r="E655">
        <f t="shared" si="102"/>
        <v>0.14729224875107877</v>
      </c>
      <c r="H655" s="1">
        <v>0.61858314400000003</v>
      </c>
      <c r="I655">
        <f t="shared" si="103"/>
        <v>1</v>
      </c>
      <c r="J655">
        <f t="shared" si="104"/>
        <v>1</v>
      </c>
      <c r="K655">
        <f t="shared" si="105"/>
        <v>0.14547881804092472</v>
      </c>
      <c r="O655">
        <f t="shared" ca="1" si="106"/>
        <v>1</v>
      </c>
      <c r="P655">
        <f t="shared" ca="1" si="107"/>
        <v>1</v>
      </c>
      <c r="Q655">
        <v>0</v>
      </c>
      <c r="R655">
        <f t="shared" si="108"/>
        <v>0</v>
      </c>
      <c r="S655">
        <f t="shared" si="109"/>
        <v>0.30360099999999995</v>
      </c>
    </row>
    <row r="656" spans="1:19" x14ac:dyDescent="0.2">
      <c r="A656" s="1">
        <v>0.59529552799999996</v>
      </c>
      <c r="B656">
        <f t="shared" si="100"/>
        <v>1</v>
      </c>
      <c r="C656" s="1">
        <v>1</v>
      </c>
      <c r="D656">
        <f t="shared" si="101"/>
        <v>1</v>
      </c>
      <c r="E656">
        <f t="shared" si="102"/>
        <v>0.16378570965679881</v>
      </c>
      <c r="H656" s="1">
        <v>0.59761916400000004</v>
      </c>
      <c r="I656">
        <f t="shared" si="103"/>
        <v>1</v>
      </c>
      <c r="J656">
        <f t="shared" si="104"/>
        <v>1</v>
      </c>
      <c r="K656">
        <f t="shared" si="105"/>
        <v>0.16191033718005887</v>
      </c>
      <c r="O656">
        <f t="shared" ca="1" si="106"/>
        <v>0</v>
      </c>
      <c r="P656">
        <f t="shared" ca="1" si="107"/>
        <v>0</v>
      </c>
      <c r="Q656">
        <v>0</v>
      </c>
      <c r="R656">
        <f t="shared" si="108"/>
        <v>0</v>
      </c>
      <c r="S656">
        <f t="shared" si="109"/>
        <v>0.30360099999999995</v>
      </c>
    </row>
    <row r="657" spans="1:19" x14ac:dyDescent="0.2">
      <c r="A657" s="1">
        <v>0.38958549999999997</v>
      </c>
      <c r="B657">
        <f t="shared" si="100"/>
        <v>0</v>
      </c>
      <c r="C657" s="1">
        <v>0</v>
      </c>
      <c r="D657">
        <f t="shared" si="101"/>
        <v>1</v>
      </c>
      <c r="E657">
        <f t="shared" si="102"/>
        <v>0.15177686181024999</v>
      </c>
      <c r="H657" s="1">
        <v>0.38770137599999999</v>
      </c>
      <c r="I657">
        <f t="shared" si="103"/>
        <v>0</v>
      </c>
      <c r="J657">
        <f t="shared" si="104"/>
        <v>1</v>
      </c>
      <c r="K657">
        <f t="shared" si="105"/>
        <v>0.15031235695229336</v>
      </c>
      <c r="O657">
        <f t="shared" ca="1" si="106"/>
        <v>0</v>
      </c>
      <c r="P657">
        <f t="shared" ca="1" si="107"/>
        <v>1</v>
      </c>
      <c r="Q657">
        <v>0</v>
      </c>
      <c r="R657">
        <f t="shared" si="108"/>
        <v>1</v>
      </c>
      <c r="S657">
        <f t="shared" si="109"/>
        <v>0.201601</v>
      </c>
    </row>
    <row r="658" spans="1:19" x14ac:dyDescent="0.2">
      <c r="A658" s="1">
        <v>0.39107782099999999</v>
      </c>
      <c r="B658">
        <f t="shared" si="100"/>
        <v>0</v>
      </c>
      <c r="C658" s="1">
        <v>0</v>
      </c>
      <c r="D658">
        <f t="shared" si="101"/>
        <v>1</v>
      </c>
      <c r="E658">
        <f t="shared" si="102"/>
        <v>0.15294186207810803</v>
      </c>
      <c r="H658" s="1">
        <v>0.38944357200000002</v>
      </c>
      <c r="I658">
        <f t="shared" si="103"/>
        <v>0</v>
      </c>
      <c r="J658">
        <f t="shared" si="104"/>
        <v>1</v>
      </c>
      <c r="K658">
        <f t="shared" si="105"/>
        <v>0.15166629577211921</v>
      </c>
      <c r="O658">
        <f t="shared" ca="1" si="106"/>
        <v>0</v>
      </c>
      <c r="P658">
        <f t="shared" ca="1" si="107"/>
        <v>1</v>
      </c>
      <c r="Q658">
        <v>0</v>
      </c>
      <c r="R658">
        <f t="shared" si="108"/>
        <v>1</v>
      </c>
      <c r="S658">
        <f t="shared" si="109"/>
        <v>0.201601</v>
      </c>
    </row>
    <row r="659" spans="1:19" x14ac:dyDescent="0.2">
      <c r="A659" s="1">
        <v>0.56023804399999999</v>
      </c>
      <c r="B659">
        <f t="shared" si="100"/>
        <v>1</v>
      </c>
      <c r="C659" s="1">
        <v>0</v>
      </c>
      <c r="D659">
        <f t="shared" si="101"/>
        <v>0</v>
      </c>
      <c r="E659">
        <f t="shared" si="102"/>
        <v>0.31386666594494594</v>
      </c>
      <c r="H659" s="1">
        <v>0.56168238500000001</v>
      </c>
      <c r="I659">
        <f t="shared" si="103"/>
        <v>1</v>
      </c>
      <c r="J659">
        <f t="shared" si="104"/>
        <v>0</v>
      </c>
      <c r="K659">
        <f t="shared" si="105"/>
        <v>0.31548710161928822</v>
      </c>
      <c r="O659">
        <f t="shared" ca="1" si="106"/>
        <v>0</v>
      </c>
      <c r="P659">
        <f t="shared" ca="1" si="107"/>
        <v>1</v>
      </c>
      <c r="Q659">
        <v>0</v>
      </c>
      <c r="R659">
        <f t="shared" si="108"/>
        <v>1</v>
      </c>
      <c r="S659">
        <f t="shared" si="109"/>
        <v>0.201601</v>
      </c>
    </row>
    <row r="660" spans="1:19" x14ac:dyDescent="0.2">
      <c r="A660" s="1">
        <v>0.38939093200000002</v>
      </c>
      <c r="B660">
        <f t="shared" si="100"/>
        <v>0</v>
      </c>
      <c r="C660" s="1">
        <v>1</v>
      </c>
      <c r="D660">
        <f t="shared" si="101"/>
        <v>0</v>
      </c>
      <c r="E660">
        <f t="shared" si="102"/>
        <v>0.37284343392382868</v>
      </c>
      <c r="H660" s="1">
        <v>0.38748253999999999</v>
      </c>
      <c r="I660">
        <f t="shared" si="103"/>
        <v>0</v>
      </c>
      <c r="J660">
        <f t="shared" si="104"/>
        <v>0</v>
      </c>
      <c r="K660">
        <f t="shared" si="105"/>
        <v>0.37517763880485167</v>
      </c>
      <c r="O660">
        <f t="shared" ca="1" si="106"/>
        <v>1</v>
      </c>
      <c r="P660">
        <f t="shared" ca="1" si="107"/>
        <v>1</v>
      </c>
      <c r="Q660">
        <v>0</v>
      </c>
      <c r="R660">
        <f t="shared" si="108"/>
        <v>0</v>
      </c>
      <c r="S660">
        <f t="shared" si="109"/>
        <v>0.30360099999999995</v>
      </c>
    </row>
    <row r="661" spans="1:19" x14ac:dyDescent="0.2">
      <c r="A661" s="1">
        <v>0.51265540099999996</v>
      </c>
      <c r="B661">
        <f t="shared" si="100"/>
        <v>1</v>
      </c>
      <c r="C661" s="1">
        <v>1</v>
      </c>
      <c r="D661">
        <f t="shared" si="101"/>
        <v>1</v>
      </c>
      <c r="E661">
        <f t="shared" si="102"/>
        <v>0.23750475817447084</v>
      </c>
      <c r="H661" s="1">
        <v>0.51267972500000003</v>
      </c>
      <c r="I661">
        <f t="shared" si="103"/>
        <v>1</v>
      </c>
      <c r="J661">
        <f t="shared" si="104"/>
        <v>1</v>
      </c>
      <c r="K661">
        <f t="shared" si="105"/>
        <v>0.23748105042607559</v>
      </c>
      <c r="O661">
        <f t="shared" ca="1" si="106"/>
        <v>0</v>
      </c>
      <c r="P661">
        <f t="shared" ca="1" si="107"/>
        <v>0</v>
      </c>
      <c r="Q661">
        <v>0</v>
      </c>
      <c r="R661">
        <f t="shared" si="108"/>
        <v>0</v>
      </c>
      <c r="S661">
        <f t="shared" si="109"/>
        <v>0.30360099999999995</v>
      </c>
    </row>
    <row r="662" spans="1:19" x14ac:dyDescent="0.2">
      <c r="A662" s="1">
        <v>0.53565536599999997</v>
      </c>
      <c r="B662">
        <f t="shared" si="100"/>
        <v>1</v>
      </c>
      <c r="C662" s="1">
        <v>1</v>
      </c>
      <c r="D662">
        <f t="shared" si="101"/>
        <v>1</v>
      </c>
      <c r="E662">
        <f t="shared" si="102"/>
        <v>0.21561593912459398</v>
      </c>
      <c r="H662" s="1">
        <v>0.53652324799999995</v>
      </c>
      <c r="I662">
        <f t="shared" si="103"/>
        <v>1</v>
      </c>
      <c r="J662">
        <f t="shared" si="104"/>
        <v>1</v>
      </c>
      <c r="K662">
        <f t="shared" si="105"/>
        <v>0.21481069964446955</v>
      </c>
      <c r="O662">
        <f t="shared" ca="1" si="106"/>
        <v>1</v>
      </c>
      <c r="P662">
        <f t="shared" ca="1" si="107"/>
        <v>1</v>
      </c>
      <c r="Q662">
        <v>0</v>
      </c>
      <c r="R662">
        <f t="shared" si="108"/>
        <v>0</v>
      </c>
      <c r="S662">
        <f t="shared" si="109"/>
        <v>0.30360099999999995</v>
      </c>
    </row>
    <row r="663" spans="1:19" x14ac:dyDescent="0.2">
      <c r="A663" s="1">
        <v>0.38339118799999999</v>
      </c>
      <c r="B663">
        <f t="shared" si="100"/>
        <v>0</v>
      </c>
      <c r="C663" s="1">
        <v>1</v>
      </c>
      <c r="D663">
        <f t="shared" si="101"/>
        <v>0</v>
      </c>
      <c r="E663">
        <f t="shared" si="102"/>
        <v>0.38020642703605129</v>
      </c>
      <c r="H663" s="1">
        <v>0.381632468</v>
      </c>
      <c r="I663">
        <f t="shared" si="103"/>
        <v>0</v>
      </c>
      <c r="J663">
        <f t="shared" si="104"/>
        <v>0</v>
      </c>
      <c r="K663">
        <f t="shared" si="105"/>
        <v>0.38237840463177097</v>
      </c>
      <c r="O663">
        <f t="shared" ca="1" si="106"/>
        <v>0</v>
      </c>
      <c r="P663">
        <f t="shared" ca="1" si="107"/>
        <v>0</v>
      </c>
      <c r="Q663">
        <v>0</v>
      </c>
      <c r="R663">
        <f t="shared" si="108"/>
        <v>0</v>
      </c>
      <c r="S663">
        <f t="shared" si="109"/>
        <v>0.30360099999999995</v>
      </c>
    </row>
    <row r="664" spans="1:19" x14ac:dyDescent="0.2">
      <c r="A664" s="1">
        <v>0.45474587799999999</v>
      </c>
      <c r="B664">
        <f t="shared" si="100"/>
        <v>0</v>
      </c>
      <c r="C664" s="1">
        <v>1</v>
      </c>
      <c r="D664">
        <f t="shared" si="101"/>
        <v>0</v>
      </c>
      <c r="E664">
        <f t="shared" si="102"/>
        <v>0.29730205755799088</v>
      </c>
      <c r="H664" s="1">
        <v>0.454230625</v>
      </c>
      <c r="I664">
        <f t="shared" si="103"/>
        <v>0</v>
      </c>
      <c r="J664">
        <f t="shared" si="104"/>
        <v>0</v>
      </c>
      <c r="K664">
        <f t="shared" si="105"/>
        <v>0.29786421068789065</v>
      </c>
      <c r="O664">
        <f t="shared" ca="1" si="106"/>
        <v>0</v>
      </c>
      <c r="P664">
        <f t="shared" ca="1" si="107"/>
        <v>0</v>
      </c>
      <c r="Q664">
        <v>0</v>
      </c>
      <c r="R664">
        <f t="shared" si="108"/>
        <v>0</v>
      </c>
      <c r="S664">
        <f t="shared" si="109"/>
        <v>0.30360099999999995</v>
      </c>
    </row>
    <row r="665" spans="1:19" x14ac:dyDescent="0.2">
      <c r="A665" s="1">
        <v>0.51827789400000002</v>
      </c>
      <c r="B665">
        <f t="shared" si="100"/>
        <v>1</v>
      </c>
      <c r="C665" s="1">
        <v>0</v>
      </c>
      <c r="D665">
        <f t="shared" si="101"/>
        <v>0</v>
      </c>
      <c r="E665">
        <f t="shared" si="102"/>
        <v>0.26861197540907528</v>
      </c>
      <c r="H665" s="1">
        <v>0.51908256799999997</v>
      </c>
      <c r="I665">
        <f t="shared" si="103"/>
        <v>1</v>
      </c>
      <c r="J665">
        <f t="shared" si="104"/>
        <v>0</v>
      </c>
      <c r="K665">
        <f t="shared" si="105"/>
        <v>0.26944671240147461</v>
      </c>
      <c r="O665">
        <f t="shared" ca="1" si="106"/>
        <v>1</v>
      </c>
      <c r="P665">
        <f t="shared" ca="1" si="107"/>
        <v>0</v>
      </c>
      <c r="Q665">
        <v>0</v>
      </c>
      <c r="R665">
        <f t="shared" si="108"/>
        <v>1</v>
      </c>
      <c r="S665">
        <f t="shared" si="109"/>
        <v>0.201601</v>
      </c>
    </row>
    <row r="666" spans="1:19" x14ac:dyDescent="0.2">
      <c r="A666" s="1">
        <v>0.61004513400000004</v>
      </c>
      <c r="B666">
        <f t="shared" si="100"/>
        <v>1</v>
      </c>
      <c r="C666" s="1">
        <v>1</v>
      </c>
      <c r="D666">
        <f t="shared" si="101"/>
        <v>1</v>
      </c>
      <c r="E666">
        <f t="shared" si="102"/>
        <v>0.15206479751707791</v>
      </c>
      <c r="H666" s="1">
        <v>0.61219261000000003</v>
      </c>
      <c r="I666">
        <f t="shared" si="103"/>
        <v>1</v>
      </c>
      <c r="J666">
        <f t="shared" si="104"/>
        <v>1</v>
      </c>
      <c r="K666">
        <f t="shared" si="105"/>
        <v>0.15039457173861209</v>
      </c>
      <c r="O666">
        <f t="shared" ca="1" si="106"/>
        <v>1</v>
      </c>
      <c r="P666">
        <f t="shared" ca="1" si="107"/>
        <v>1</v>
      </c>
      <c r="Q666">
        <v>0</v>
      </c>
      <c r="R666">
        <f t="shared" si="108"/>
        <v>0</v>
      </c>
      <c r="S666">
        <f t="shared" si="109"/>
        <v>0.30360099999999995</v>
      </c>
    </row>
    <row r="667" spans="1:19" x14ac:dyDescent="0.2">
      <c r="A667" s="1">
        <v>0.396493861</v>
      </c>
      <c r="B667">
        <f t="shared" si="100"/>
        <v>0</v>
      </c>
      <c r="C667" s="1">
        <v>1</v>
      </c>
      <c r="D667">
        <f t="shared" si="101"/>
        <v>0</v>
      </c>
      <c r="E667">
        <f t="shared" si="102"/>
        <v>0.36421965981068738</v>
      </c>
      <c r="H667" s="1">
        <v>0.39467586700000001</v>
      </c>
      <c r="I667">
        <f t="shared" si="103"/>
        <v>0</v>
      </c>
      <c r="J667">
        <f t="shared" si="104"/>
        <v>0</v>
      </c>
      <c r="K667">
        <f t="shared" si="105"/>
        <v>0.36641730599220168</v>
      </c>
      <c r="O667">
        <f t="shared" ca="1" si="106"/>
        <v>0</v>
      </c>
      <c r="P667">
        <f t="shared" ca="1" si="107"/>
        <v>0</v>
      </c>
      <c r="Q667">
        <v>0</v>
      </c>
      <c r="R667">
        <f t="shared" si="108"/>
        <v>0</v>
      </c>
      <c r="S667">
        <f t="shared" si="109"/>
        <v>0.30360099999999995</v>
      </c>
    </row>
    <row r="668" spans="1:19" x14ac:dyDescent="0.2">
      <c r="A668" s="1">
        <v>0.46368461399999999</v>
      </c>
      <c r="B668">
        <f t="shared" si="100"/>
        <v>0</v>
      </c>
      <c r="C668" s="1">
        <v>1</v>
      </c>
      <c r="D668">
        <f t="shared" si="101"/>
        <v>0</v>
      </c>
      <c r="E668">
        <f t="shared" si="102"/>
        <v>0.28763419326032907</v>
      </c>
      <c r="H668" s="1">
        <v>0.46216584700000002</v>
      </c>
      <c r="I668">
        <f t="shared" si="103"/>
        <v>0</v>
      </c>
      <c r="J668">
        <f t="shared" si="104"/>
        <v>0</v>
      </c>
      <c r="K668">
        <f t="shared" si="105"/>
        <v>0.28926557613322734</v>
      </c>
      <c r="O668">
        <f t="shared" ca="1" si="106"/>
        <v>0</v>
      </c>
      <c r="P668">
        <f t="shared" ca="1" si="107"/>
        <v>0</v>
      </c>
      <c r="Q668">
        <v>0</v>
      </c>
      <c r="R668">
        <f t="shared" si="108"/>
        <v>0</v>
      </c>
      <c r="S668">
        <f t="shared" si="109"/>
        <v>0.30360099999999995</v>
      </c>
    </row>
    <row r="669" spans="1:19" x14ac:dyDescent="0.2">
      <c r="A669" s="1">
        <v>0.49663990400000002</v>
      </c>
      <c r="B669">
        <f t="shared" si="100"/>
        <v>0</v>
      </c>
      <c r="C669" s="1">
        <v>1</v>
      </c>
      <c r="D669">
        <f t="shared" si="101"/>
        <v>0</v>
      </c>
      <c r="E669">
        <f t="shared" si="102"/>
        <v>0.25337138624512917</v>
      </c>
      <c r="H669" s="1">
        <v>0.496799304</v>
      </c>
      <c r="I669">
        <f t="shared" si="103"/>
        <v>0</v>
      </c>
      <c r="J669">
        <f t="shared" si="104"/>
        <v>0</v>
      </c>
      <c r="K669">
        <f t="shared" si="105"/>
        <v>0.25321094045488435</v>
      </c>
      <c r="O669">
        <f t="shared" ca="1" si="106"/>
        <v>0</v>
      </c>
      <c r="P669">
        <f t="shared" ca="1" si="107"/>
        <v>0</v>
      </c>
      <c r="Q669">
        <v>0</v>
      </c>
      <c r="R669">
        <f t="shared" si="108"/>
        <v>0</v>
      </c>
      <c r="S669">
        <f t="shared" si="109"/>
        <v>0.30360099999999995</v>
      </c>
    </row>
    <row r="670" spans="1:19" x14ac:dyDescent="0.2">
      <c r="A670" s="1">
        <v>0.33894780099999999</v>
      </c>
      <c r="B670">
        <f t="shared" si="100"/>
        <v>0</v>
      </c>
      <c r="C670" s="1">
        <v>0</v>
      </c>
      <c r="D670">
        <f t="shared" si="101"/>
        <v>1</v>
      </c>
      <c r="E670">
        <f t="shared" si="102"/>
        <v>0.1148856118027356</v>
      </c>
      <c r="H670" s="1">
        <v>0.33928160800000001</v>
      </c>
      <c r="I670">
        <f t="shared" si="103"/>
        <v>0</v>
      </c>
      <c r="J670">
        <f t="shared" si="104"/>
        <v>1</v>
      </c>
      <c r="K670">
        <f t="shared" si="105"/>
        <v>0.11511200952706567</v>
      </c>
      <c r="O670">
        <f t="shared" ca="1" si="106"/>
        <v>0</v>
      </c>
      <c r="P670">
        <f t="shared" ca="1" si="107"/>
        <v>1</v>
      </c>
      <c r="Q670">
        <v>0</v>
      </c>
      <c r="R670">
        <f t="shared" si="108"/>
        <v>1</v>
      </c>
      <c r="S670">
        <f t="shared" si="109"/>
        <v>0.201601</v>
      </c>
    </row>
    <row r="671" spans="1:19" x14ac:dyDescent="0.2">
      <c r="A671" s="1">
        <v>0.42682368199999998</v>
      </c>
      <c r="B671">
        <f t="shared" si="100"/>
        <v>0</v>
      </c>
      <c r="C671" s="1">
        <v>0</v>
      </c>
      <c r="D671">
        <f t="shared" si="101"/>
        <v>1</v>
      </c>
      <c r="E671">
        <f t="shared" si="102"/>
        <v>0.18217845551603712</v>
      </c>
      <c r="H671" s="1">
        <v>0.42439300099999999</v>
      </c>
      <c r="I671">
        <f t="shared" si="103"/>
        <v>0</v>
      </c>
      <c r="J671">
        <f t="shared" si="104"/>
        <v>1</v>
      </c>
      <c r="K671">
        <f t="shared" si="105"/>
        <v>0.18010941929778598</v>
      </c>
      <c r="O671">
        <f t="shared" ca="1" si="106"/>
        <v>1</v>
      </c>
      <c r="P671">
        <f t="shared" ca="1" si="107"/>
        <v>0</v>
      </c>
      <c r="Q671">
        <v>0</v>
      </c>
      <c r="R671">
        <f t="shared" si="108"/>
        <v>1</v>
      </c>
      <c r="S671">
        <f t="shared" si="109"/>
        <v>0.201601</v>
      </c>
    </row>
    <row r="672" spans="1:19" x14ac:dyDescent="0.2">
      <c r="A672" s="1">
        <v>0.35602033700000002</v>
      </c>
      <c r="B672">
        <f t="shared" si="100"/>
        <v>0</v>
      </c>
      <c r="C672" s="1">
        <v>0</v>
      </c>
      <c r="D672">
        <f t="shared" si="101"/>
        <v>1</v>
      </c>
      <c r="E672">
        <f t="shared" si="102"/>
        <v>0.12675048035759359</v>
      </c>
      <c r="H672" s="1">
        <v>0.354981414</v>
      </c>
      <c r="I672">
        <f t="shared" si="103"/>
        <v>0</v>
      </c>
      <c r="J672">
        <f t="shared" si="104"/>
        <v>1</v>
      </c>
      <c r="K672">
        <f t="shared" si="105"/>
        <v>0.1260118042854394</v>
      </c>
      <c r="O672">
        <f t="shared" ca="1" si="106"/>
        <v>0</v>
      </c>
      <c r="P672">
        <f t="shared" ca="1" si="107"/>
        <v>1</v>
      </c>
      <c r="Q672">
        <v>0</v>
      </c>
      <c r="R672">
        <f t="shared" si="108"/>
        <v>1</v>
      </c>
      <c r="S672">
        <f t="shared" si="109"/>
        <v>0.201601</v>
      </c>
    </row>
    <row r="673" spans="1:19" x14ac:dyDescent="0.2">
      <c r="A673" s="1">
        <v>0.30544686100000001</v>
      </c>
      <c r="B673">
        <f t="shared" si="100"/>
        <v>0</v>
      </c>
      <c r="C673" s="1">
        <v>0</v>
      </c>
      <c r="D673">
        <f t="shared" si="101"/>
        <v>1</v>
      </c>
      <c r="E673">
        <f t="shared" si="102"/>
        <v>9.3297784894753336E-2</v>
      </c>
      <c r="H673" s="1">
        <v>0.30859762600000001</v>
      </c>
      <c r="I673">
        <f t="shared" si="103"/>
        <v>0</v>
      </c>
      <c r="J673">
        <f t="shared" si="104"/>
        <v>1</v>
      </c>
      <c r="K673">
        <f t="shared" si="105"/>
        <v>9.5232494772835879E-2</v>
      </c>
      <c r="O673">
        <f t="shared" ca="1" si="106"/>
        <v>1</v>
      </c>
      <c r="P673">
        <f t="shared" ca="1" si="107"/>
        <v>0</v>
      </c>
      <c r="Q673">
        <v>0</v>
      </c>
      <c r="R673">
        <f t="shared" si="108"/>
        <v>1</v>
      </c>
      <c r="S673">
        <f t="shared" si="109"/>
        <v>0.201601</v>
      </c>
    </row>
    <row r="674" spans="1:19" x14ac:dyDescent="0.2">
      <c r="A674" s="1">
        <v>0.35965909699999998</v>
      </c>
      <c r="B674">
        <f t="shared" si="100"/>
        <v>0</v>
      </c>
      <c r="C674" s="1">
        <v>1</v>
      </c>
      <c r="D674">
        <f t="shared" si="101"/>
        <v>0</v>
      </c>
      <c r="E674">
        <f t="shared" si="102"/>
        <v>0.41003647205485544</v>
      </c>
      <c r="H674" s="1">
        <v>0.35842691700000001</v>
      </c>
      <c r="I674">
        <f t="shared" si="103"/>
        <v>0</v>
      </c>
      <c r="J674">
        <f t="shared" si="104"/>
        <v>0</v>
      </c>
      <c r="K674">
        <f t="shared" si="105"/>
        <v>0.41161602083012483</v>
      </c>
      <c r="O674">
        <f t="shared" ca="1" si="106"/>
        <v>0</v>
      </c>
      <c r="P674">
        <f t="shared" ca="1" si="107"/>
        <v>0</v>
      </c>
      <c r="Q674">
        <v>0</v>
      </c>
      <c r="R674">
        <f t="shared" si="108"/>
        <v>0</v>
      </c>
      <c r="S674">
        <f t="shared" si="109"/>
        <v>0.30360099999999995</v>
      </c>
    </row>
    <row r="675" spans="1:19" x14ac:dyDescent="0.2">
      <c r="A675" s="1">
        <v>0.48519745800000003</v>
      </c>
      <c r="B675">
        <f t="shared" si="100"/>
        <v>0</v>
      </c>
      <c r="C675" s="1">
        <v>0</v>
      </c>
      <c r="D675">
        <f t="shared" si="101"/>
        <v>1</v>
      </c>
      <c r="E675">
        <f t="shared" si="102"/>
        <v>0.23541657324966178</v>
      </c>
      <c r="H675" s="1">
        <v>0.48739455300000001</v>
      </c>
      <c r="I675">
        <f t="shared" si="103"/>
        <v>0</v>
      </c>
      <c r="J675">
        <f t="shared" si="104"/>
        <v>1</v>
      </c>
      <c r="K675">
        <f t="shared" si="105"/>
        <v>0.23755345029406982</v>
      </c>
      <c r="O675">
        <f t="shared" ca="1" si="106"/>
        <v>0</v>
      </c>
      <c r="P675">
        <f t="shared" ca="1" si="107"/>
        <v>1</v>
      </c>
      <c r="Q675">
        <v>0</v>
      </c>
      <c r="R675">
        <f t="shared" si="108"/>
        <v>1</v>
      </c>
      <c r="S675">
        <f t="shared" si="109"/>
        <v>0.201601</v>
      </c>
    </row>
    <row r="676" spans="1:19" x14ac:dyDescent="0.2">
      <c r="A676" s="1">
        <v>0.59354441599999996</v>
      </c>
      <c r="B676">
        <f t="shared" si="100"/>
        <v>1</v>
      </c>
      <c r="C676" s="1">
        <v>0</v>
      </c>
      <c r="D676">
        <f t="shared" si="101"/>
        <v>0</v>
      </c>
      <c r="E676">
        <f t="shared" si="102"/>
        <v>0.35229497376478103</v>
      </c>
      <c r="H676" s="1">
        <v>0.59562226900000004</v>
      </c>
      <c r="I676">
        <f t="shared" si="103"/>
        <v>1</v>
      </c>
      <c r="J676">
        <f t="shared" si="104"/>
        <v>0</v>
      </c>
      <c r="K676">
        <f t="shared" si="105"/>
        <v>0.3547658873287084</v>
      </c>
      <c r="O676">
        <f t="shared" ca="1" si="106"/>
        <v>0</v>
      </c>
      <c r="P676">
        <f t="shared" ca="1" si="107"/>
        <v>1</v>
      </c>
      <c r="Q676">
        <v>0</v>
      </c>
      <c r="R676">
        <f t="shared" si="108"/>
        <v>1</v>
      </c>
      <c r="S676">
        <f t="shared" si="109"/>
        <v>0.201601</v>
      </c>
    </row>
    <row r="677" spans="1:19" x14ac:dyDescent="0.2">
      <c r="A677" s="1">
        <v>0.43130444000000001</v>
      </c>
      <c r="B677">
        <f t="shared" si="100"/>
        <v>0</v>
      </c>
      <c r="C677" s="1">
        <v>1</v>
      </c>
      <c r="D677">
        <f t="shared" si="101"/>
        <v>0</v>
      </c>
      <c r="E677">
        <f t="shared" si="102"/>
        <v>0.32341463996371361</v>
      </c>
      <c r="H677" s="1">
        <v>0.430861143</v>
      </c>
      <c r="I677">
        <f t="shared" si="103"/>
        <v>0</v>
      </c>
      <c r="J677">
        <f t="shared" si="104"/>
        <v>0</v>
      </c>
      <c r="K677">
        <f t="shared" si="105"/>
        <v>0.32391903854726645</v>
      </c>
      <c r="O677">
        <f t="shared" ca="1" si="106"/>
        <v>0</v>
      </c>
      <c r="P677">
        <f t="shared" ca="1" si="107"/>
        <v>0</v>
      </c>
      <c r="Q677">
        <v>0</v>
      </c>
      <c r="R677">
        <f t="shared" si="108"/>
        <v>0</v>
      </c>
      <c r="S677">
        <f t="shared" si="109"/>
        <v>0.30360099999999995</v>
      </c>
    </row>
    <row r="678" spans="1:19" x14ac:dyDescent="0.2">
      <c r="A678" s="1">
        <v>0.43769332</v>
      </c>
      <c r="B678">
        <f t="shared" si="100"/>
        <v>0</v>
      </c>
      <c r="C678" s="1">
        <v>0</v>
      </c>
      <c r="D678">
        <f t="shared" si="101"/>
        <v>1</v>
      </c>
      <c r="E678">
        <f t="shared" si="102"/>
        <v>0.19157544237262239</v>
      </c>
      <c r="H678" s="1">
        <v>0.437386318</v>
      </c>
      <c r="I678">
        <f t="shared" si="103"/>
        <v>0</v>
      </c>
      <c r="J678">
        <f t="shared" si="104"/>
        <v>1</v>
      </c>
      <c r="K678">
        <f t="shared" si="105"/>
        <v>0.19130679117359711</v>
      </c>
      <c r="O678">
        <f t="shared" ca="1" si="106"/>
        <v>0</v>
      </c>
      <c r="P678">
        <f t="shared" ca="1" si="107"/>
        <v>1</v>
      </c>
      <c r="Q678">
        <v>0</v>
      </c>
      <c r="R678">
        <f t="shared" si="108"/>
        <v>1</v>
      </c>
      <c r="S678">
        <f t="shared" si="109"/>
        <v>0.201601</v>
      </c>
    </row>
    <row r="679" spans="1:19" x14ac:dyDescent="0.2">
      <c r="A679" s="1">
        <v>0.39065682200000001</v>
      </c>
      <c r="B679">
        <f t="shared" si="100"/>
        <v>0</v>
      </c>
      <c r="C679" s="1">
        <v>1</v>
      </c>
      <c r="D679">
        <f t="shared" si="101"/>
        <v>0</v>
      </c>
      <c r="E679">
        <f t="shared" si="102"/>
        <v>0.37129910857513976</v>
      </c>
      <c r="H679" s="1">
        <v>0.38808776099999998</v>
      </c>
      <c r="I679">
        <f t="shared" si="103"/>
        <v>0</v>
      </c>
      <c r="J679">
        <f t="shared" si="104"/>
        <v>0</v>
      </c>
      <c r="K679">
        <f t="shared" si="105"/>
        <v>0.37443658823799314</v>
      </c>
      <c r="O679">
        <f t="shared" ca="1" si="106"/>
        <v>0</v>
      </c>
      <c r="P679">
        <f t="shared" ca="1" si="107"/>
        <v>0</v>
      </c>
      <c r="Q679">
        <v>0</v>
      </c>
      <c r="R679">
        <f t="shared" si="108"/>
        <v>0</v>
      </c>
      <c r="S679">
        <f t="shared" si="109"/>
        <v>0.30360099999999995</v>
      </c>
    </row>
    <row r="680" spans="1:19" x14ac:dyDescent="0.2">
      <c r="A680" s="1">
        <v>0.53280676400000004</v>
      </c>
      <c r="B680">
        <f t="shared" si="100"/>
        <v>1</v>
      </c>
      <c r="C680" s="1">
        <v>1</v>
      </c>
      <c r="D680">
        <f t="shared" si="101"/>
        <v>1</v>
      </c>
      <c r="E680">
        <f t="shared" si="102"/>
        <v>0.21826951976415165</v>
      </c>
      <c r="H680" s="1">
        <v>0.53439289999999995</v>
      </c>
      <c r="I680">
        <f t="shared" si="103"/>
        <v>1</v>
      </c>
      <c r="J680">
        <f t="shared" si="104"/>
        <v>1</v>
      </c>
      <c r="K680">
        <f t="shared" si="105"/>
        <v>0.21678997157041005</v>
      </c>
      <c r="O680">
        <f t="shared" ca="1" si="106"/>
        <v>0</v>
      </c>
      <c r="P680">
        <f t="shared" ca="1" si="107"/>
        <v>0</v>
      </c>
      <c r="Q680">
        <v>0</v>
      </c>
      <c r="R680">
        <f t="shared" si="108"/>
        <v>0</v>
      </c>
      <c r="S680">
        <f t="shared" si="109"/>
        <v>0.30360099999999995</v>
      </c>
    </row>
    <row r="681" spans="1:19" x14ac:dyDescent="0.2">
      <c r="A681" s="1">
        <v>0.36043736900000001</v>
      </c>
      <c r="B681">
        <f t="shared" si="100"/>
        <v>0</v>
      </c>
      <c r="C681" s="1">
        <v>0</v>
      </c>
      <c r="D681">
        <f t="shared" si="101"/>
        <v>1</v>
      </c>
      <c r="E681">
        <f t="shared" si="102"/>
        <v>0.12991509697164216</v>
      </c>
      <c r="H681" s="1">
        <v>0.359275383</v>
      </c>
      <c r="I681">
        <f t="shared" si="103"/>
        <v>0</v>
      </c>
      <c r="J681">
        <f t="shared" si="104"/>
        <v>1</v>
      </c>
      <c r="K681">
        <f t="shared" si="105"/>
        <v>0.1290788008297967</v>
      </c>
      <c r="O681">
        <f t="shared" ca="1" si="106"/>
        <v>1</v>
      </c>
      <c r="P681">
        <f t="shared" ca="1" si="107"/>
        <v>0</v>
      </c>
      <c r="Q681">
        <v>0</v>
      </c>
      <c r="R681">
        <f t="shared" si="108"/>
        <v>1</v>
      </c>
      <c r="S681">
        <f t="shared" si="109"/>
        <v>0.201601</v>
      </c>
    </row>
    <row r="682" spans="1:19" x14ac:dyDescent="0.2">
      <c r="A682" s="1">
        <v>0.41757431499999997</v>
      </c>
      <c r="B682">
        <f t="shared" si="100"/>
        <v>0</v>
      </c>
      <c r="C682" s="1">
        <v>0</v>
      </c>
      <c r="D682">
        <f t="shared" si="101"/>
        <v>1</v>
      </c>
      <c r="E682">
        <f t="shared" si="102"/>
        <v>0.1743683085477192</v>
      </c>
      <c r="H682" s="1">
        <v>0.41516468200000001</v>
      </c>
      <c r="I682">
        <f t="shared" si="103"/>
        <v>0</v>
      </c>
      <c r="J682">
        <f t="shared" si="104"/>
        <v>1</v>
      </c>
      <c r="K682">
        <f t="shared" si="105"/>
        <v>0.17236171318016114</v>
      </c>
      <c r="O682">
        <f t="shared" ca="1" si="106"/>
        <v>0</v>
      </c>
      <c r="P682">
        <f t="shared" ca="1" si="107"/>
        <v>1</v>
      </c>
      <c r="Q682">
        <v>0</v>
      </c>
      <c r="R682">
        <f t="shared" si="108"/>
        <v>1</v>
      </c>
      <c r="S682">
        <f t="shared" si="109"/>
        <v>0.201601</v>
      </c>
    </row>
    <row r="683" spans="1:19" x14ac:dyDescent="0.2">
      <c r="A683" s="1">
        <v>0.54904869199999995</v>
      </c>
      <c r="B683">
        <f t="shared" si="100"/>
        <v>1</v>
      </c>
      <c r="C683" s="1">
        <v>1</v>
      </c>
      <c r="D683">
        <f t="shared" si="101"/>
        <v>1</v>
      </c>
      <c r="E683">
        <f t="shared" si="102"/>
        <v>0.2033570821869109</v>
      </c>
      <c r="H683" s="1">
        <v>0.55134477500000001</v>
      </c>
      <c r="I683">
        <f t="shared" si="103"/>
        <v>1</v>
      </c>
      <c r="J683">
        <f t="shared" si="104"/>
        <v>1</v>
      </c>
      <c r="K683">
        <f t="shared" si="105"/>
        <v>0.2012915109198006</v>
      </c>
      <c r="O683">
        <f t="shared" ca="1" si="106"/>
        <v>1</v>
      </c>
      <c r="P683">
        <f t="shared" ca="1" si="107"/>
        <v>1</v>
      </c>
      <c r="Q683">
        <v>0</v>
      </c>
      <c r="R683">
        <f t="shared" si="108"/>
        <v>0</v>
      </c>
      <c r="S683">
        <f t="shared" si="109"/>
        <v>0.30360099999999995</v>
      </c>
    </row>
    <row r="684" spans="1:19" x14ac:dyDescent="0.2">
      <c r="A684" s="1">
        <v>0.56049064299999996</v>
      </c>
      <c r="B684">
        <f t="shared" si="100"/>
        <v>1</v>
      </c>
      <c r="C684" s="1">
        <v>0</v>
      </c>
      <c r="D684">
        <f t="shared" si="101"/>
        <v>0</v>
      </c>
      <c r="E684">
        <f t="shared" si="102"/>
        <v>0.31414976089055341</v>
      </c>
      <c r="H684" s="1">
        <v>0.56252502599999998</v>
      </c>
      <c r="I684">
        <f t="shared" si="103"/>
        <v>1</v>
      </c>
      <c r="J684">
        <f t="shared" si="104"/>
        <v>0</v>
      </c>
      <c r="K684">
        <f t="shared" si="105"/>
        <v>0.31643440487630065</v>
      </c>
      <c r="O684">
        <f t="shared" ca="1" si="106"/>
        <v>0</v>
      </c>
      <c r="P684">
        <f t="shared" ca="1" si="107"/>
        <v>1</v>
      </c>
      <c r="Q684">
        <v>0</v>
      </c>
      <c r="R684">
        <f t="shared" si="108"/>
        <v>1</v>
      </c>
      <c r="S684">
        <f t="shared" si="109"/>
        <v>0.201601</v>
      </c>
    </row>
    <row r="685" spans="1:19" x14ac:dyDescent="0.2">
      <c r="A685" s="1">
        <v>0.34806063199999998</v>
      </c>
      <c r="B685">
        <f t="shared" si="100"/>
        <v>0</v>
      </c>
      <c r="C685" s="1">
        <v>0</v>
      </c>
      <c r="D685">
        <f t="shared" si="101"/>
        <v>1</v>
      </c>
      <c r="E685">
        <f t="shared" si="102"/>
        <v>0.12114620354823941</v>
      </c>
      <c r="H685" s="1">
        <v>0.34818474999999999</v>
      </c>
      <c r="I685">
        <f t="shared" si="103"/>
        <v>0</v>
      </c>
      <c r="J685">
        <f t="shared" si="104"/>
        <v>1</v>
      </c>
      <c r="K685">
        <f t="shared" si="105"/>
        <v>0.12123262013256249</v>
      </c>
      <c r="O685">
        <f t="shared" ca="1" si="106"/>
        <v>0</v>
      </c>
      <c r="P685">
        <f t="shared" ca="1" si="107"/>
        <v>1</v>
      </c>
      <c r="Q685">
        <v>0</v>
      </c>
      <c r="R685">
        <f t="shared" si="108"/>
        <v>1</v>
      </c>
      <c r="S685">
        <f t="shared" si="109"/>
        <v>0.201601</v>
      </c>
    </row>
    <row r="686" spans="1:19" x14ac:dyDescent="0.2">
      <c r="A686" s="1">
        <v>0.41589312099999998</v>
      </c>
      <c r="B686">
        <f t="shared" si="100"/>
        <v>0</v>
      </c>
      <c r="C686" s="1">
        <v>0</v>
      </c>
      <c r="D686">
        <f t="shared" si="101"/>
        <v>1</v>
      </c>
      <c r="E686">
        <f t="shared" si="102"/>
        <v>0.17296708809512062</v>
      </c>
      <c r="H686" s="1">
        <v>0.41442848700000001</v>
      </c>
      <c r="I686">
        <f t="shared" si="103"/>
        <v>0</v>
      </c>
      <c r="J686">
        <f t="shared" si="104"/>
        <v>1</v>
      </c>
      <c r="K686">
        <f t="shared" si="105"/>
        <v>0.17175097083710919</v>
      </c>
      <c r="O686">
        <f t="shared" ca="1" si="106"/>
        <v>0</v>
      </c>
      <c r="P686">
        <f t="shared" ca="1" si="107"/>
        <v>1</v>
      </c>
      <c r="Q686">
        <v>0</v>
      </c>
      <c r="R686">
        <f t="shared" si="108"/>
        <v>1</v>
      </c>
      <c r="S686">
        <f t="shared" si="109"/>
        <v>0.201601</v>
      </c>
    </row>
    <row r="687" spans="1:19" x14ac:dyDescent="0.2">
      <c r="A687" s="1">
        <v>0.39328229100000001</v>
      </c>
      <c r="B687">
        <f t="shared" si="100"/>
        <v>0</v>
      </c>
      <c r="C687" s="1">
        <v>1</v>
      </c>
      <c r="D687">
        <f t="shared" si="101"/>
        <v>0</v>
      </c>
      <c r="E687">
        <f t="shared" si="102"/>
        <v>0.36810637841420868</v>
      </c>
      <c r="H687" s="1">
        <v>0.39186776499999998</v>
      </c>
      <c r="I687">
        <f t="shared" si="103"/>
        <v>0</v>
      </c>
      <c r="J687">
        <f t="shared" si="104"/>
        <v>0</v>
      </c>
      <c r="K687">
        <f t="shared" si="105"/>
        <v>0.36982481524609523</v>
      </c>
      <c r="O687">
        <f t="shared" ca="1" si="106"/>
        <v>1</v>
      </c>
      <c r="P687">
        <f t="shared" ca="1" si="107"/>
        <v>1</v>
      </c>
      <c r="Q687">
        <v>0</v>
      </c>
      <c r="R687">
        <f t="shared" si="108"/>
        <v>0</v>
      </c>
      <c r="S687">
        <f t="shared" si="109"/>
        <v>0.30360099999999995</v>
      </c>
    </row>
    <row r="688" spans="1:19" x14ac:dyDescent="0.2">
      <c r="A688" s="1">
        <v>0.56071137900000001</v>
      </c>
      <c r="B688">
        <f t="shared" si="100"/>
        <v>1</v>
      </c>
      <c r="C688" s="1">
        <v>0</v>
      </c>
      <c r="D688">
        <f t="shared" si="101"/>
        <v>0</v>
      </c>
      <c r="E688">
        <f t="shared" si="102"/>
        <v>0.31439725054008166</v>
      </c>
      <c r="H688" s="1">
        <v>0.56241714300000001</v>
      </c>
      <c r="I688">
        <f t="shared" si="103"/>
        <v>1</v>
      </c>
      <c r="J688">
        <f t="shared" si="104"/>
        <v>0</v>
      </c>
      <c r="K688">
        <f t="shared" si="105"/>
        <v>0.31631304274028244</v>
      </c>
      <c r="O688">
        <f t="shared" ca="1" si="106"/>
        <v>0</v>
      </c>
      <c r="P688">
        <f t="shared" ca="1" si="107"/>
        <v>1</v>
      </c>
      <c r="Q688">
        <v>0</v>
      </c>
      <c r="R688">
        <f t="shared" si="108"/>
        <v>1</v>
      </c>
      <c r="S688">
        <f t="shared" si="109"/>
        <v>0.201601</v>
      </c>
    </row>
    <row r="689" spans="1:19" x14ac:dyDescent="0.2">
      <c r="A689" s="1">
        <v>0.35788181699999999</v>
      </c>
      <c r="B689">
        <f t="shared" si="100"/>
        <v>0</v>
      </c>
      <c r="C689" s="1">
        <v>1</v>
      </c>
      <c r="D689">
        <f t="shared" si="101"/>
        <v>0</v>
      </c>
      <c r="E689">
        <f t="shared" si="102"/>
        <v>0.41231576093922151</v>
      </c>
      <c r="H689" s="1">
        <v>0.35683324700000002</v>
      </c>
      <c r="I689">
        <f t="shared" si="103"/>
        <v>0</v>
      </c>
      <c r="J689">
        <f t="shared" si="104"/>
        <v>0</v>
      </c>
      <c r="K689">
        <f t="shared" si="105"/>
        <v>0.41366347216456306</v>
      </c>
      <c r="O689">
        <f t="shared" ca="1" si="106"/>
        <v>1</v>
      </c>
      <c r="P689">
        <f t="shared" ca="1" si="107"/>
        <v>1</v>
      </c>
      <c r="Q689">
        <v>0</v>
      </c>
      <c r="R689">
        <f t="shared" si="108"/>
        <v>0</v>
      </c>
      <c r="S689">
        <f t="shared" si="109"/>
        <v>0.30360099999999995</v>
      </c>
    </row>
    <row r="690" spans="1:19" x14ac:dyDescent="0.2">
      <c r="A690" s="1">
        <v>0.31026731099999999</v>
      </c>
      <c r="B690">
        <f t="shared" si="100"/>
        <v>0</v>
      </c>
      <c r="C690" s="1">
        <v>0</v>
      </c>
      <c r="D690">
        <f t="shared" si="101"/>
        <v>1</v>
      </c>
      <c r="E690">
        <f t="shared" si="102"/>
        <v>9.6265804275170716E-2</v>
      </c>
      <c r="H690" s="1">
        <v>0.31211280800000002</v>
      </c>
      <c r="I690">
        <f t="shared" si="103"/>
        <v>0</v>
      </c>
      <c r="J690">
        <f t="shared" si="104"/>
        <v>1</v>
      </c>
      <c r="K690">
        <f t="shared" si="105"/>
        <v>9.7414404917644873E-2</v>
      </c>
      <c r="O690">
        <f t="shared" ca="1" si="106"/>
        <v>1</v>
      </c>
      <c r="P690">
        <f t="shared" ca="1" si="107"/>
        <v>0</v>
      </c>
      <c r="Q690">
        <v>0</v>
      </c>
      <c r="R690">
        <f t="shared" si="108"/>
        <v>1</v>
      </c>
      <c r="S690">
        <f t="shared" si="109"/>
        <v>0.201601</v>
      </c>
    </row>
    <row r="691" spans="1:19" x14ac:dyDescent="0.2">
      <c r="A691" s="1">
        <v>0.37713265499999998</v>
      </c>
      <c r="B691">
        <f t="shared" si="100"/>
        <v>0</v>
      </c>
      <c r="C691" s="1">
        <v>0</v>
      </c>
      <c r="D691">
        <f t="shared" si="101"/>
        <v>1</v>
      </c>
      <c r="E691">
        <f t="shared" si="102"/>
        <v>0.14222903946734902</v>
      </c>
      <c r="H691" s="1">
        <v>0.37559031300000001</v>
      </c>
      <c r="I691">
        <f t="shared" si="103"/>
        <v>0</v>
      </c>
      <c r="J691">
        <f t="shared" si="104"/>
        <v>1</v>
      </c>
      <c r="K691">
        <f t="shared" si="105"/>
        <v>0.14106808321943798</v>
      </c>
      <c r="O691">
        <f t="shared" ca="1" si="106"/>
        <v>0</v>
      </c>
      <c r="P691">
        <f t="shared" ca="1" si="107"/>
        <v>1</v>
      </c>
      <c r="Q691">
        <v>0</v>
      </c>
      <c r="R691">
        <f t="shared" si="108"/>
        <v>1</v>
      </c>
      <c r="S691">
        <f t="shared" si="109"/>
        <v>0.201601</v>
      </c>
    </row>
    <row r="692" spans="1:19" x14ac:dyDescent="0.2">
      <c r="A692" s="1">
        <v>0.439186136</v>
      </c>
      <c r="B692">
        <f t="shared" si="100"/>
        <v>0</v>
      </c>
      <c r="C692" s="1">
        <v>0</v>
      </c>
      <c r="D692">
        <f t="shared" si="101"/>
        <v>1</v>
      </c>
      <c r="E692">
        <f t="shared" si="102"/>
        <v>0.19288446205461049</v>
      </c>
      <c r="H692" s="1">
        <v>0.437300682</v>
      </c>
      <c r="I692">
        <f t="shared" si="103"/>
        <v>0</v>
      </c>
      <c r="J692">
        <f t="shared" si="104"/>
        <v>1</v>
      </c>
      <c r="K692">
        <f t="shared" si="105"/>
        <v>0.19123188647766512</v>
      </c>
      <c r="O692">
        <f t="shared" ca="1" si="106"/>
        <v>1</v>
      </c>
      <c r="P692">
        <f t="shared" ca="1" si="107"/>
        <v>0</v>
      </c>
      <c r="Q692">
        <v>0</v>
      </c>
      <c r="R692">
        <f t="shared" si="108"/>
        <v>1</v>
      </c>
      <c r="S692">
        <f t="shared" si="109"/>
        <v>0.201601</v>
      </c>
    </row>
    <row r="693" spans="1:19" x14ac:dyDescent="0.2">
      <c r="A693" s="1">
        <v>0.52898771899999997</v>
      </c>
      <c r="B693">
        <f t="shared" si="100"/>
        <v>1</v>
      </c>
      <c r="C693" s="1">
        <v>0</v>
      </c>
      <c r="D693">
        <f t="shared" si="101"/>
        <v>0</v>
      </c>
      <c r="E693">
        <f t="shared" si="102"/>
        <v>0.27982800685282294</v>
      </c>
      <c r="H693" s="1">
        <v>0.52939815599999995</v>
      </c>
      <c r="I693">
        <f t="shared" si="103"/>
        <v>1</v>
      </c>
      <c r="J693">
        <f t="shared" si="104"/>
        <v>0</v>
      </c>
      <c r="K693">
        <f t="shared" si="105"/>
        <v>0.2802624075762003</v>
      </c>
      <c r="O693">
        <f t="shared" ca="1" si="106"/>
        <v>1</v>
      </c>
      <c r="P693">
        <f t="shared" ca="1" si="107"/>
        <v>0</v>
      </c>
      <c r="Q693">
        <v>0</v>
      </c>
      <c r="R693">
        <f t="shared" si="108"/>
        <v>1</v>
      </c>
      <c r="S693">
        <f t="shared" si="109"/>
        <v>0.201601</v>
      </c>
    </row>
    <row r="694" spans="1:19" x14ac:dyDescent="0.2">
      <c r="A694" s="1">
        <v>0.35143490599999999</v>
      </c>
      <c r="B694">
        <f t="shared" si="100"/>
        <v>0</v>
      </c>
      <c r="C694" s="1">
        <v>0</v>
      </c>
      <c r="D694">
        <f t="shared" si="101"/>
        <v>1</v>
      </c>
      <c r="E694">
        <f t="shared" si="102"/>
        <v>0.12350649315522882</v>
      </c>
      <c r="H694" s="1">
        <v>0.35019115299999998</v>
      </c>
      <c r="I694">
        <f t="shared" si="103"/>
        <v>0</v>
      </c>
      <c r="J694">
        <f t="shared" si="104"/>
        <v>1</v>
      </c>
      <c r="K694">
        <f t="shared" si="105"/>
        <v>0.12263384363946939</v>
      </c>
      <c r="O694">
        <f t="shared" ca="1" si="106"/>
        <v>1</v>
      </c>
      <c r="P694">
        <f t="shared" ca="1" si="107"/>
        <v>0</v>
      </c>
      <c r="Q694">
        <v>0</v>
      </c>
      <c r="R694">
        <f t="shared" si="108"/>
        <v>1</v>
      </c>
      <c r="S694">
        <f t="shared" si="109"/>
        <v>0.201601</v>
      </c>
    </row>
    <row r="695" spans="1:19" x14ac:dyDescent="0.2">
      <c r="A695" s="1">
        <v>0.47539055499999999</v>
      </c>
      <c r="B695">
        <f t="shared" si="100"/>
        <v>0</v>
      </c>
      <c r="C695" s="1">
        <v>1</v>
      </c>
      <c r="D695">
        <f t="shared" si="101"/>
        <v>0</v>
      </c>
      <c r="E695">
        <f t="shared" si="102"/>
        <v>0.27521506978320809</v>
      </c>
      <c r="H695" s="1">
        <v>0.47690434199999998</v>
      </c>
      <c r="I695">
        <f t="shared" si="103"/>
        <v>0</v>
      </c>
      <c r="J695">
        <f t="shared" si="104"/>
        <v>0</v>
      </c>
      <c r="K695">
        <f t="shared" si="105"/>
        <v>0.273629067418453</v>
      </c>
      <c r="O695">
        <f t="shared" ca="1" si="106"/>
        <v>0</v>
      </c>
      <c r="P695">
        <f t="shared" ca="1" si="107"/>
        <v>0</v>
      </c>
      <c r="Q695">
        <v>0</v>
      </c>
      <c r="R695">
        <f t="shared" si="108"/>
        <v>0</v>
      </c>
      <c r="S695">
        <f t="shared" si="109"/>
        <v>0.30360099999999995</v>
      </c>
    </row>
    <row r="696" spans="1:19" x14ac:dyDescent="0.2">
      <c r="A696" s="1">
        <v>0.37477167099999997</v>
      </c>
      <c r="B696">
        <f t="shared" si="100"/>
        <v>0</v>
      </c>
      <c r="C696" s="1">
        <v>0</v>
      </c>
      <c r="D696">
        <f t="shared" si="101"/>
        <v>1</v>
      </c>
      <c r="E696">
        <f t="shared" si="102"/>
        <v>0.14045380538413221</v>
      </c>
      <c r="H696" s="1">
        <v>0.37331751899999999</v>
      </c>
      <c r="I696">
        <f t="shared" si="103"/>
        <v>0</v>
      </c>
      <c r="J696">
        <f t="shared" si="104"/>
        <v>1</v>
      </c>
      <c r="K696">
        <f t="shared" si="105"/>
        <v>0.13936596999231535</v>
      </c>
      <c r="O696">
        <f t="shared" ca="1" si="106"/>
        <v>1</v>
      </c>
      <c r="P696">
        <f t="shared" ca="1" si="107"/>
        <v>0</v>
      </c>
      <c r="Q696">
        <v>0</v>
      </c>
      <c r="R696">
        <f t="shared" si="108"/>
        <v>1</v>
      </c>
      <c r="S696">
        <f t="shared" si="109"/>
        <v>0.201601</v>
      </c>
    </row>
    <row r="697" spans="1:19" x14ac:dyDescent="0.2">
      <c r="A697" s="1">
        <v>0.45302712499999997</v>
      </c>
      <c r="B697">
        <f t="shared" si="100"/>
        <v>0</v>
      </c>
      <c r="C697" s="1">
        <v>0</v>
      </c>
      <c r="D697">
        <f t="shared" si="101"/>
        <v>1</v>
      </c>
      <c r="E697">
        <f t="shared" si="102"/>
        <v>0.20523357598576561</v>
      </c>
      <c r="H697" s="1">
        <v>0.45122854000000001</v>
      </c>
      <c r="I697">
        <f t="shared" si="103"/>
        <v>0</v>
      </c>
      <c r="J697">
        <f t="shared" si="104"/>
        <v>1</v>
      </c>
      <c r="K697">
        <f t="shared" si="105"/>
        <v>0.20360719531053162</v>
      </c>
      <c r="O697">
        <f t="shared" ca="1" si="106"/>
        <v>0</v>
      </c>
      <c r="P697">
        <f t="shared" ca="1" si="107"/>
        <v>1</v>
      </c>
      <c r="Q697">
        <v>0</v>
      </c>
      <c r="R697">
        <f t="shared" si="108"/>
        <v>1</v>
      </c>
      <c r="S697">
        <f t="shared" si="109"/>
        <v>0.201601</v>
      </c>
    </row>
    <row r="698" spans="1:19" x14ac:dyDescent="0.2">
      <c r="A698" s="1">
        <v>0.45696462999999998</v>
      </c>
      <c r="B698">
        <f t="shared" si="100"/>
        <v>0</v>
      </c>
      <c r="C698" s="1">
        <v>0</v>
      </c>
      <c r="D698">
        <f t="shared" si="101"/>
        <v>1</v>
      </c>
      <c r="E698">
        <f t="shared" si="102"/>
        <v>0.20881667307103688</v>
      </c>
      <c r="H698" s="1">
        <v>0.45573343500000002</v>
      </c>
      <c r="I698">
        <f t="shared" si="103"/>
        <v>0</v>
      </c>
      <c r="J698">
        <f t="shared" si="104"/>
        <v>1</v>
      </c>
      <c r="K698">
        <f t="shared" si="105"/>
        <v>0.20769296377689925</v>
      </c>
      <c r="O698">
        <f t="shared" ca="1" si="106"/>
        <v>1</v>
      </c>
      <c r="P698">
        <f t="shared" ca="1" si="107"/>
        <v>0</v>
      </c>
      <c r="Q698">
        <v>0</v>
      </c>
      <c r="R698">
        <f t="shared" si="108"/>
        <v>1</v>
      </c>
      <c r="S698">
        <f t="shared" si="109"/>
        <v>0.201601</v>
      </c>
    </row>
    <row r="699" spans="1:19" x14ac:dyDescent="0.2">
      <c r="A699" s="1">
        <v>0.61271105400000003</v>
      </c>
      <c r="B699">
        <f t="shared" si="100"/>
        <v>1</v>
      </c>
      <c r="C699" s="1">
        <v>0</v>
      </c>
      <c r="D699">
        <f t="shared" si="101"/>
        <v>0</v>
      </c>
      <c r="E699">
        <f t="shared" si="102"/>
        <v>0.37541483569379097</v>
      </c>
      <c r="H699" s="1">
        <v>0.61466015100000004</v>
      </c>
      <c r="I699">
        <f t="shared" si="103"/>
        <v>1</v>
      </c>
      <c r="J699">
        <f t="shared" si="104"/>
        <v>0</v>
      </c>
      <c r="K699">
        <f t="shared" si="105"/>
        <v>0.37780710122734285</v>
      </c>
      <c r="O699">
        <f t="shared" ca="1" si="106"/>
        <v>1</v>
      </c>
      <c r="P699">
        <f t="shared" ca="1" si="107"/>
        <v>0</v>
      </c>
      <c r="Q699">
        <v>0</v>
      </c>
      <c r="R699">
        <f t="shared" si="108"/>
        <v>1</v>
      </c>
      <c r="S699">
        <f t="shared" si="109"/>
        <v>0.201601</v>
      </c>
    </row>
    <row r="700" spans="1:19" x14ac:dyDescent="0.2">
      <c r="A700" s="1">
        <v>0.467712509</v>
      </c>
      <c r="B700">
        <f t="shared" si="100"/>
        <v>0</v>
      </c>
      <c r="C700" s="1">
        <v>1</v>
      </c>
      <c r="D700">
        <f t="shared" si="101"/>
        <v>0</v>
      </c>
      <c r="E700">
        <f t="shared" si="102"/>
        <v>0.28332997307507501</v>
      </c>
      <c r="H700" s="1">
        <v>0.466359103</v>
      </c>
      <c r="I700">
        <f t="shared" si="103"/>
        <v>0</v>
      </c>
      <c r="J700">
        <f t="shared" si="104"/>
        <v>0</v>
      </c>
      <c r="K700">
        <f t="shared" si="105"/>
        <v>0.28477260695096457</v>
      </c>
      <c r="O700">
        <f t="shared" ca="1" si="106"/>
        <v>0</v>
      </c>
      <c r="P700">
        <f t="shared" ca="1" si="107"/>
        <v>0</v>
      </c>
      <c r="Q700">
        <v>0</v>
      </c>
      <c r="R700">
        <f t="shared" si="108"/>
        <v>0</v>
      </c>
      <c r="S700">
        <f t="shared" si="109"/>
        <v>0.30360099999999995</v>
      </c>
    </row>
    <row r="701" spans="1:19" x14ac:dyDescent="0.2">
      <c r="A701" s="1">
        <v>0.50470997799999995</v>
      </c>
      <c r="B701">
        <f t="shared" si="100"/>
        <v>1</v>
      </c>
      <c r="C701" s="1">
        <v>0</v>
      </c>
      <c r="D701">
        <f t="shared" si="101"/>
        <v>0</v>
      </c>
      <c r="E701">
        <f t="shared" si="102"/>
        <v>0.25473216189276043</v>
      </c>
      <c r="H701" s="1">
        <v>0.50419792200000002</v>
      </c>
      <c r="I701">
        <f t="shared" si="103"/>
        <v>1</v>
      </c>
      <c r="J701">
        <f t="shared" si="104"/>
        <v>0</v>
      </c>
      <c r="K701">
        <f t="shared" si="105"/>
        <v>0.2542155445491181</v>
      </c>
      <c r="O701">
        <f t="shared" ca="1" si="106"/>
        <v>0</v>
      </c>
      <c r="P701">
        <f t="shared" ca="1" si="107"/>
        <v>1</v>
      </c>
      <c r="Q701">
        <v>0</v>
      </c>
      <c r="R701">
        <f t="shared" si="108"/>
        <v>1</v>
      </c>
      <c r="S701">
        <f t="shared" si="109"/>
        <v>0.201601</v>
      </c>
    </row>
    <row r="702" spans="1:19" x14ac:dyDescent="0.2">
      <c r="A702" s="1">
        <v>0.41621233899999999</v>
      </c>
      <c r="B702">
        <f t="shared" si="100"/>
        <v>0</v>
      </c>
      <c r="C702" s="1">
        <v>0</v>
      </c>
      <c r="D702">
        <f t="shared" si="101"/>
        <v>1</v>
      </c>
      <c r="E702">
        <f t="shared" si="102"/>
        <v>0.1732327111358509</v>
      </c>
      <c r="H702" s="1">
        <v>0.41359859999999998</v>
      </c>
      <c r="I702">
        <f t="shared" si="103"/>
        <v>0</v>
      </c>
      <c r="J702">
        <f t="shared" si="104"/>
        <v>1</v>
      </c>
      <c r="K702">
        <f t="shared" si="105"/>
        <v>0.17106380192196</v>
      </c>
      <c r="O702">
        <f t="shared" ca="1" si="106"/>
        <v>0</v>
      </c>
      <c r="P702">
        <f t="shared" ca="1" si="107"/>
        <v>1</v>
      </c>
      <c r="Q702">
        <v>0</v>
      </c>
      <c r="R702">
        <f t="shared" si="108"/>
        <v>1</v>
      </c>
      <c r="S702">
        <f t="shared" si="109"/>
        <v>0.201601</v>
      </c>
    </row>
    <row r="703" spans="1:19" x14ac:dyDescent="0.2">
      <c r="A703" s="1">
        <v>0.34571393</v>
      </c>
      <c r="B703">
        <f t="shared" si="100"/>
        <v>0</v>
      </c>
      <c r="C703" s="1">
        <v>0</v>
      </c>
      <c r="D703">
        <f t="shared" si="101"/>
        <v>1</v>
      </c>
      <c r="E703">
        <f t="shared" si="102"/>
        <v>0.1195181213960449</v>
      </c>
      <c r="H703" s="1">
        <v>0.34505344199999999</v>
      </c>
      <c r="I703">
        <f t="shared" si="103"/>
        <v>0</v>
      </c>
      <c r="J703">
        <f t="shared" si="104"/>
        <v>1</v>
      </c>
      <c r="K703">
        <f t="shared" si="105"/>
        <v>0.11906187783604735</v>
      </c>
      <c r="O703">
        <f t="shared" ca="1" si="106"/>
        <v>0</v>
      </c>
      <c r="P703">
        <f t="shared" ca="1" si="107"/>
        <v>1</v>
      </c>
      <c r="Q703">
        <v>0</v>
      </c>
      <c r="R703">
        <f t="shared" si="108"/>
        <v>1</v>
      </c>
      <c r="S703">
        <f t="shared" si="109"/>
        <v>0.201601</v>
      </c>
    </row>
    <row r="704" spans="1:19" x14ac:dyDescent="0.2">
      <c r="A704" s="1">
        <v>0.56790469899999996</v>
      </c>
      <c r="B704">
        <f t="shared" si="100"/>
        <v>1</v>
      </c>
      <c r="C704" s="1">
        <v>0</v>
      </c>
      <c r="D704">
        <f t="shared" si="101"/>
        <v>0</v>
      </c>
      <c r="E704">
        <f t="shared" si="102"/>
        <v>0.32251574714628056</v>
      </c>
      <c r="H704" s="1">
        <v>0.56951370899999998</v>
      </c>
      <c r="I704">
        <f t="shared" si="103"/>
        <v>1</v>
      </c>
      <c r="J704">
        <f t="shared" si="104"/>
        <v>0</v>
      </c>
      <c r="K704">
        <f t="shared" si="105"/>
        <v>0.32434586473893667</v>
      </c>
      <c r="O704">
        <f t="shared" ca="1" si="106"/>
        <v>1</v>
      </c>
      <c r="P704">
        <f t="shared" ca="1" si="107"/>
        <v>0</v>
      </c>
      <c r="Q704">
        <v>0</v>
      </c>
      <c r="R704">
        <f t="shared" si="108"/>
        <v>1</v>
      </c>
      <c r="S704">
        <f t="shared" si="109"/>
        <v>0.201601</v>
      </c>
    </row>
    <row r="705" spans="1:19" x14ac:dyDescent="0.2">
      <c r="A705" s="1">
        <v>0.56567166400000002</v>
      </c>
      <c r="B705">
        <f t="shared" si="100"/>
        <v>1</v>
      </c>
      <c r="C705" s="1">
        <v>0</v>
      </c>
      <c r="D705">
        <f t="shared" si="101"/>
        <v>0</v>
      </c>
      <c r="E705">
        <f t="shared" si="102"/>
        <v>0.31998443145252892</v>
      </c>
      <c r="H705" s="1">
        <v>0.56903877700000005</v>
      </c>
      <c r="I705">
        <f t="shared" si="103"/>
        <v>1</v>
      </c>
      <c r="J705">
        <f t="shared" si="104"/>
        <v>0</v>
      </c>
      <c r="K705">
        <f t="shared" si="105"/>
        <v>0.32380512972965581</v>
      </c>
      <c r="O705">
        <f t="shared" ca="1" si="106"/>
        <v>0</v>
      </c>
      <c r="P705">
        <f t="shared" ca="1" si="107"/>
        <v>1</v>
      </c>
      <c r="Q705">
        <v>0</v>
      </c>
      <c r="R705">
        <f t="shared" si="108"/>
        <v>1</v>
      </c>
      <c r="S705">
        <f t="shared" si="109"/>
        <v>0.201601</v>
      </c>
    </row>
    <row r="706" spans="1:19" x14ac:dyDescent="0.2">
      <c r="A706" s="1">
        <v>0.45408416499999998</v>
      </c>
      <c r="B706">
        <f t="shared" si="100"/>
        <v>0</v>
      </c>
      <c r="C706" s="1">
        <v>0</v>
      </c>
      <c r="D706">
        <f t="shared" si="101"/>
        <v>1</v>
      </c>
      <c r="E706">
        <f t="shared" si="102"/>
        <v>0.2061924289037472</v>
      </c>
      <c r="H706" s="1">
        <v>0.45265296100000002</v>
      </c>
      <c r="I706">
        <f t="shared" si="103"/>
        <v>0</v>
      </c>
      <c r="J706">
        <f t="shared" si="104"/>
        <v>1</v>
      </c>
      <c r="K706">
        <f t="shared" si="105"/>
        <v>0.20489470310206753</v>
      </c>
      <c r="O706">
        <f t="shared" ca="1" si="106"/>
        <v>0</v>
      </c>
      <c r="P706">
        <f t="shared" ca="1" si="107"/>
        <v>1</v>
      </c>
      <c r="Q706">
        <v>0</v>
      </c>
      <c r="R706">
        <f t="shared" si="108"/>
        <v>1</v>
      </c>
      <c r="S706">
        <f t="shared" si="109"/>
        <v>0.201601</v>
      </c>
    </row>
    <row r="707" spans="1:19" x14ac:dyDescent="0.2">
      <c r="A707" s="1">
        <v>0.357408481</v>
      </c>
      <c r="B707">
        <f t="shared" ref="B707:B770" si="110">IF(A707&gt;=0.5,1,0)</f>
        <v>0</v>
      </c>
      <c r="C707" s="1">
        <v>0</v>
      </c>
      <c r="D707">
        <f t="shared" ref="D707:D770" si="111">IF(B707=C707,1,0)</f>
        <v>1</v>
      </c>
      <c r="E707">
        <f t="shared" ref="E707:E770" si="112">(C707-A707)^2</f>
        <v>0.12774082229072736</v>
      </c>
      <c r="H707" s="1">
        <v>0.35614847199999999</v>
      </c>
      <c r="I707">
        <f t="shared" ref="I707:I770" si="113">IF(H707&gt;=0.5,1,0)</f>
        <v>0</v>
      </c>
      <c r="J707">
        <f t="shared" ref="J707:J770" si="114">IF(I707=C707,1,0)</f>
        <v>1</v>
      </c>
      <c r="K707">
        <f t="shared" ref="K707:K770" si="115">(H707-C707)^2</f>
        <v>0.12684173410793478</v>
      </c>
      <c r="O707">
        <f t="shared" ref="O707:O770" ca="1" si="116">IF(RAND()&lt;=$N$11,1,0)</f>
        <v>0</v>
      </c>
      <c r="P707">
        <f t="shared" ref="P707:P770" ca="1" si="117">IF(O707=C707,1,0)</f>
        <v>1</v>
      </c>
      <c r="Q707">
        <v>0</v>
      </c>
      <c r="R707">
        <f t="shared" ref="R707:R770" si="118">IF(Q707=C707,1,0)</f>
        <v>1</v>
      </c>
      <c r="S707">
        <f t="shared" ref="S707:S770" si="119">($N$11-C707)^2</f>
        <v>0.201601</v>
      </c>
    </row>
    <row r="708" spans="1:19" x14ac:dyDescent="0.2">
      <c r="A708" s="1">
        <v>0.60168440700000003</v>
      </c>
      <c r="B708">
        <f t="shared" si="110"/>
        <v>1</v>
      </c>
      <c r="C708" s="1">
        <v>1</v>
      </c>
      <c r="D708">
        <f t="shared" si="111"/>
        <v>1</v>
      </c>
      <c r="E708">
        <f t="shared" si="112"/>
        <v>0.15865531162694163</v>
      </c>
      <c r="H708" s="1">
        <v>0.60398969400000002</v>
      </c>
      <c r="I708">
        <f t="shared" si="113"/>
        <v>1</v>
      </c>
      <c r="J708">
        <f t="shared" si="114"/>
        <v>1</v>
      </c>
      <c r="K708">
        <f t="shared" si="115"/>
        <v>0.15682416245821362</v>
      </c>
      <c r="O708">
        <f t="shared" ca="1" si="116"/>
        <v>1</v>
      </c>
      <c r="P708">
        <f t="shared" ca="1" si="117"/>
        <v>1</v>
      </c>
      <c r="Q708">
        <v>0</v>
      </c>
      <c r="R708">
        <f t="shared" si="118"/>
        <v>0</v>
      </c>
      <c r="S708">
        <f t="shared" si="119"/>
        <v>0.30360099999999995</v>
      </c>
    </row>
    <row r="709" spans="1:19" x14ac:dyDescent="0.2">
      <c r="A709" s="1">
        <v>0.37294824500000001</v>
      </c>
      <c r="B709">
        <f t="shared" si="110"/>
        <v>0</v>
      </c>
      <c r="C709" s="1">
        <v>0</v>
      </c>
      <c r="D709">
        <f t="shared" si="111"/>
        <v>1</v>
      </c>
      <c r="E709">
        <f t="shared" si="112"/>
        <v>0.13909039344858004</v>
      </c>
      <c r="H709" s="1">
        <v>0.37175712</v>
      </c>
      <c r="I709">
        <f t="shared" si="113"/>
        <v>0</v>
      </c>
      <c r="J709">
        <f t="shared" si="114"/>
        <v>1</v>
      </c>
      <c r="K709">
        <f t="shared" si="115"/>
        <v>0.13820335627069441</v>
      </c>
      <c r="O709">
        <f t="shared" ca="1" si="116"/>
        <v>1</v>
      </c>
      <c r="P709">
        <f t="shared" ca="1" si="117"/>
        <v>0</v>
      </c>
      <c r="Q709">
        <v>0</v>
      </c>
      <c r="R709">
        <f t="shared" si="118"/>
        <v>1</v>
      </c>
      <c r="S709">
        <f t="shared" si="119"/>
        <v>0.201601</v>
      </c>
    </row>
    <row r="710" spans="1:19" x14ac:dyDescent="0.2">
      <c r="A710" s="1">
        <v>0.346797138</v>
      </c>
      <c r="B710">
        <f t="shared" si="110"/>
        <v>0</v>
      </c>
      <c r="C710" s="1">
        <v>1</v>
      </c>
      <c r="D710">
        <f t="shared" si="111"/>
        <v>0</v>
      </c>
      <c r="E710">
        <f t="shared" si="112"/>
        <v>0.42667397892499104</v>
      </c>
      <c r="H710" s="1">
        <v>0.34604633200000001</v>
      </c>
      <c r="I710">
        <f t="shared" si="113"/>
        <v>0</v>
      </c>
      <c r="J710">
        <f t="shared" si="114"/>
        <v>0</v>
      </c>
      <c r="K710">
        <f t="shared" si="115"/>
        <v>0.42765539989065421</v>
      </c>
      <c r="O710">
        <f t="shared" ca="1" si="116"/>
        <v>1</v>
      </c>
      <c r="P710">
        <f t="shared" ca="1" si="117"/>
        <v>1</v>
      </c>
      <c r="Q710">
        <v>0</v>
      </c>
      <c r="R710">
        <f t="shared" si="118"/>
        <v>0</v>
      </c>
      <c r="S710">
        <f t="shared" si="119"/>
        <v>0.30360099999999995</v>
      </c>
    </row>
    <row r="711" spans="1:19" x14ac:dyDescent="0.2">
      <c r="A711" s="1">
        <v>0.34826378699999999</v>
      </c>
      <c r="B711">
        <f t="shared" si="110"/>
        <v>0</v>
      </c>
      <c r="C711" s="1">
        <v>0</v>
      </c>
      <c r="D711">
        <f t="shared" si="111"/>
        <v>1</v>
      </c>
      <c r="E711">
        <f t="shared" si="112"/>
        <v>0.12128766533558136</v>
      </c>
      <c r="H711" s="1">
        <v>0.34627544999999998</v>
      </c>
      <c r="I711">
        <f t="shared" si="113"/>
        <v>0</v>
      </c>
      <c r="J711">
        <f t="shared" si="114"/>
        <v>1</v>
      </c>
      <c r="K711">
        <f t="shared" si="115"/>
        <v>0.11990668727270248</v>
      </c>
      <c r="O711">
        <f t="shared" ca="1" si="116"/>
        <v>1</v>
      </c>
      <c r="P711">
        <f t="shared" ca="1" si="117"/>
        <v>0</v>
      </c>
      <c r="Q711">
        <v>0</v>
      </c>
      <c r="R711">
        <f t="shared" si="118"/>
        <v>1</v>
      </c>
      <c r="S711">
        <f t="shared" si="119"/>
        <v>0.201601</v>
      </c>
    </row>
    <row r="712" spans="1:19" x14ac:dyDescent="0.2">
      <c r="A712" s="1">
        <v>0.35221317800000002</v>
      </c>
      <c r="B712">
        <f t="shared" si="110"/>
        <v>0</v>
      </c>
      <c r="C712" s="1">
        <v>0</v>
      </c>
      <c r="D712">
        <f t="shared" si="111"/>
        <v>1</v>
      </c>
      <c r="E712">
        <f t="shared" si="112"/>
        <v>0.12405412275685969</v>
      </c>
      <c r="H712" s="1">
        <v>0.35103079100000001</v>
      </c>
      <c r="I712">
        <f t="shared" si="113"/>
        <v>0</v>
      </c>
      <c r="J712">
        <f t="shared" si="114"/>
        <v>1</v>
      </c>
      <c r="K712">
        <f t="shared" si="115"/>
        <v>0.12322261623008569</v>
      </c>
      <c r="O712">
        <f t="shared" ca="1" si="116"/>
        <v>1</v>
      </c>
      <c r="P712">
        <f t="shared" ca="1" si="117"/>
        <v>0</v>
      </c>
      <c r="Q712">
        <v>0</v>
      </c>
      <c r="R712">
        <f t="shared" si="118"/>
        <v>1</v>
      </c>
      <c r="S712">
        <f t="shared" si="119"/>
        <v>0.201601</v>
      </c>
    </row>
    <row r="713" spans="1:19" x14ac:dyDescent="0.2">
      <c r="A713" s="1">
        <v>0.46071375799999997</v>
      </c>
      <c r="B713">
        <f t="shared" si="110"/>
        <v>0</v>
      </c>
      <c r="C713" s="1">
        <v>0</v>
      </c>
      <c r="D713">
        <f t="shared" si="111"/>
        <v>1</v>
      </c>
      <c r="E713">
        <f t="shared" si="112"/>
        <v>0.21225716681048254</v>
      </c>
      <c r="H713" s="1">
        <v>0.45940582699999999</v>
      </c>
      <c r="I713">
        <f t="shared" si="113"/>
        <v>0</v>
      </c>
      <c r="J713">
        <f t="shared" si="114"/>
        <v>1</v>
      </c>
      <c r="K713">
        <f t="shared" si="115"/>
        <v>0.21105371388155392</v>
      </c>
      <c r="O713">
        <f t="shared" ca="1" si="116"/>
        <v>1</v>
      </c>
      <c r="P713">
        <f t="shared" ca="1" si="117"/>
        <v>0</v>
      </c>
      <c r="Q713">
        <v>0</v>
      </c>
      <c r="R713">
        <f t="shared" si="118"/>
        <v>1</v>
      </c>
      <c r="S713">
        <f t="shared" si="119"/>
        <v>0.201601</v>
      </c>
    </row>
    <row r="714" spans="1:19" x14ac:dyDescent="0.2">
      <c r="A714" s="1">
        <v>0.38538301400000002</v>
      </c>
      <c r="B714">
        <f t="shared" si="110"/>
        <v>0</v>
      </c>
      <c r="C714" s="1">
        <v>0</v>
      </c>
      <c r="D714">
        <f t="shared" si="111"/>
        <v>1</v>
      </c>
      <c r="E714">
        <f t="shared" si="112"/>
        <v>0.14852006747972421</v>
      </c>
      <c r="H714" s="1">
        <v>0.38374860999999999</v>
      </c>
      <c r="I714">
        <f t="shared" si="113"/>
        <v>0</v>
      </c>
      <c r="J714">
        <f t="shared" si="114"/>
        <v>1</v>
      </c>
      <c r="K714">
        <f t="shared" si="115"/>
        <v>0.1472629956769321</v>
      </c>
      <c r="O714">
        <f t="shared" ca="1" si="116"/>
        <v>0</v>
      </c>
      <c r="P714">
        <f t="shared" ca="1" si="117"/>
        <v>1</v>
      </c>
      <c r="Q714">
        <v>0</v>
      </c>
      <c r="R714">
        <f t="shared" si="118"/>
        <v>1</v>
      </c>
      <c r="S714">
        <f t="shared" si="119"/>
        <v>0.201601</v>
      </c>
    </row>
    <row r="715" spans="1:19" x14ac:dyDescent="0.2">
      <c r="A715" s="1">
        <v>0.401410396</v>
      </c>
      <c r="B715">
        <f t="shared" si="110"/>
        <v>0</v>
      </c>
      <c r="C715" s="1">
        <v>0</v>
      </c>
      <c r="D715">
        <f t="shared" si="111"/>
        <v>1</v>
      </c>
      <c r="E715">
        <f t="shared" si="112"/>
        <v>0.16113030601687681</v>
      </c>
      <c r="H715" s="1">
        <v>0.39954257300000001</v>
      </c>
      <c r="I715">
        <f t="shared" si="113"/>
        <v>0</v>
      </c>
      <c r="J715">
        <f t="shared" si="114"/>
        <v>1</v>
      </c>
      <c r="K715">
        <f t="shared" si="115"/>
        <v>0.15963426763946034</v>
      </c>
      <c r="O715">
        <f t="shared" ca="1" si="116"/>
        <v>0</v>
      </c>
      <c r="P715">
        <f t="shared" ca="1" si="117"/>
        <v>1</v>
      </c>
      <c r="Q715">
        <v>0</v>
      </c>
      <c r="R715">
        <f t="shared" si="118"/>
        <v>1</v>
      </c>
      <c r="S715">
        <f t="shared" si="119"/>
        <v>0.201601</v>
      </c>
    </row>
    <row r="716" spans="1:19" x14ac:dyDescent="0.2">
      <c r="A716" s="1">
        <v>0.57797608700000003</v>
      </c>
      <c r="B716">
        <f t="shared" si="110"/>
        <v>1</v>
      </c>
      <c r="C716" s="1">
        <v>1</v>
      </c>
      <c r="D716">
        <f t="shared" si="111"/>
        <v>1</v>
      </c>
      <c r="E716">
        <f t="shared" si="112"/>
        <v>0.17810418314383156</v>
      </c>
      <c r="H716" s="1">
        <v>0.58128966699999995</v>
      </c>
      <c r="I716">
        <f t="shared" si="113"/>
        <v>1</v>
      </c>
      <c r="J716">
        <f t="shared" si="114"/>
        <v>1</v>
      </c>
      <c r="K716">
        <f t="shared" si="115"/>
        <v>0.17531834296097093</v>
      </c>
      <c r="O716">
        <f t="shared" ca="1" si="116"/>
        <v>0</v>
      </c>
      <c r="P716">
        <f t="shared" ca="1" si="117"/>
        <v>0</v>
      </c>
      <c r="Q716">
        <v>0</v>
      </c>
      <c r="R716">
        <f t="shared" si="118"/>
        <v>0</v>
      </c>
      <c r="S716">
        <f t="shared" si="119"/>
        <v>0.30360099999999995</v>
      </c>
    </row>
    <row r="717" spans="1:19" x14ac:dyDescent="0.2">
      <c r="A717" s="1">
        <v>0.33534949200000003</v>
      </c>
      <c r="B717">
        <f t="shared" si="110"/>
        <v>0</v>
      </c>
      <c r="C717" s="1">
        <v>0</v>
      </c>
      <c r="D717">
        <f t="shared" si="111"/>
        <v>1</v>
      </c>
      <c r="E717">
        <f t="shared" si="112"/>
        <v>0.11245928178465808</v>
      </c>
      <c r="H717" s="1">
        <v>0.33470157</v>
      </c>
      <c r="I717">
        <f t="shared" si="113"/>
        <v>0</v>
      </c>
      <c r="J717">
        <f t="shared" si="114"/>
        <v>1</v>
      </c>
      <c r="K717">
        <f t="shared" si="115"/>
        <v>0.1120251409604649</v>
      </c>
      <c r="O717">
        <f t="shared" ca="1" si="116"/>
        <v>0</v>
      </c>
      <c r="P717">
        <f t="shared" ca="1" si="117"/>
        <v>1</v>
      </c>
      <c r="Q717">
        <v>0</v>
      </c>
      <c r="R717">
        <f t="shared" si="118"/>
        <v>1</v>
      </c>
      <c r="S717">
        <f t="shared" si="119"/>
        <v>0.201601</v>
      </c>
    </row>
    <row r="718" spans="1:19" x14ac:dyDescent="0.2">
      <c r="A718" s="1">
        <v>0.32491843500000001</v>
      </c>
      <c r="B718">
        <f t="shared" si="110"/>
        <v>0</v>
      </c>
      <c r="C718" s="1">
        <v>1</v>
      </c>
      <c r="D718">
        <f t="shared" si="111"/>
        <v>0</v>
      </c>
      <c r="E718">
        <f t="shared" si="112"/>
        <v>0.45573511940284916</v>
      </c>
      <c r="H718" s="1">
        <v>0.32600842400000002</v>
      </c>
      <c r="I718">
        <f t="shared" si="113"/>
        <v>0</v>
      </c>
      <c r="J718">
        <f t="shared" si="114"/>
        <v>0</v>
      </c>
      <c r="K718">
        <f t="shared" si="115"/>
        <v>0.4542646445189637</v>
      </c>
      <c r="O718">
        <f t="shared" ca="1" si="116"/>
        <v>1</v>
      </c>
      <c r="P718">
        <f t="shared" ca="1" si="117"/>
        <v>1</v>
      </c>
      <c r="Q718">
        <v>0</v>
      </c>
      <c r="R718">
        <f t="shared" si="118"/>
        <v>0</v>
      </c>
      <c r="S718">
        <f t="shared" si="119"/>
        <v>0.30360099999999995</v>
      </c>
    </row>
    <row r="719" spans="1:19" x14ac:dyDescent="0.2">
      <c r="A719" s="1">
        <v>0.50818033699999998</v>
      </c>
      <c r="B719">
        <f t="shared" si="110"/>
        <v>1</v>
      </c>
      <c r="C719" s="1">
        <v>0</v>
      </c>
      <c r="D719">
        <f t="shared" si="111"/>
        <v>0</v>
      </c>
      <c r="E719">
        <f t="shared" si="112"/>
        <v>0.25824725491343353</v>
      </c>
      <c r="H719" s="1">
        <v>0.50738076499999996</v>
      </c>
      <c r="I719">
        <f t="shared" si="113"/>
        <v>1</v>
      </c>
      <c r="J719">
        <f t="shared" si="114"/>
        <v>0</v>
      </c>
      <c r="K719">
        <f t="shared" si="115"/>
        <v>0.2574352406919852</v>
      </c>
      <c r="O719">
        <f t="shared" ca="1" si="116"/>
        <v>1</v>
      </c>
      <c r="P719">
        <f t="shared" ca="1" si="117"/>
        <v>0</v>
      </c>
      <c r="Q719">
        <v>0</v>
      </c>
      <c r="R719">
        <f t="shared" si="118"/>
        <v>1</v>
      </c>
      <c r="S719">
        <f t="shared" si="119"/>
        <v>0.201601</v>
      </c>
    </row>
    <row r="720" spans="1:19" x14ac:dyDescent="0.2">
      <c r="A720" s="1">
        <v>0.34954725800000003</v>
      </c>
      <c r="B720">
        <f t="shared" si="110"/>
        <v>0</v>
      </c>
      <c r="C720" s="1">
        <v>0</v>
      </c>
      <c r="D720">
        <f t="shared" si="111"/>
        <v>1</v>
      </c>
      <c r="E720">
        <f t="shared" si="112"/>
        <v>0.12218328557531859</v>
      </c>
      <c r="H720" s="1">
        <v>0.34866397999999998</v>
      </c>
      <c r="I720">
        <f t="shared" si="113"/>
        <v>0</v>
      </c>
      <c r="J720">
        <f t="shared" si="114"/>
        <v>1</v>
      </c>
      <c r="K720">
        <f t="shared" si="115"/>
        <v>0.12156657094944039</v>
      </c>
      <c r="O720">
        <f t="shared" ca="1" si="116"/>
        <v>0</v>
      </c>
      <c r="P720">
        <f t="shared" ca="1" si="117"/>
        <v>1</v>
      </c>
      <c r="Q720">
        <v>0</v>
      </c>
      <c r="R720">
        <f t="shared" si="118"/>
        <v>1</v>
      </c>
      <c r="S720">
        <f t="shared" si="119"/>
        <v>0.201601</v>
      </c>
    </row>
    <row r="721" spans="1:19" x14ac:dyDescent="0.2">
      <c r="A721" s="1">
        <v>0.41377904100000001</v>
      </c>
      <c r="B721">
        <f t="shared" si="110"/>
        <v>0</v>
      </c>
      <c r="C721" s="1">
        <v>0</v>
      </c>
      <c r="D721">
        <f t="shared" si="111"/>
        <v>1</v>
      </c>
      <c r="E721">
        <f t="shared" si="112"/>
        <v>0.1712130947708797</v>
      </c>
      <c r="H721" s="1">
        <v>0.41164007499999999</v>
      </c>
      <c r="I721">
        <f t="shared" si="113"/>
        <v>0</v>
      </c>
      <c r="J721">
        <f t="shared" si="114"/>
        <v>1</v>
      </c>
      <c r="K721">
        <f t="shared" si="115"/>
        <v>0.16944755134600561</v>
      </c>
      <c r="O721">
        <f t="shared" ca="1" si="116"/>
        <v>1</v>
      </c>
      <c r="P721">
        <f t="shared" ca="1" si="117"/>
        <v>0</v>
      </c>
      <c r="Q721">
        <v>0</v>
      </c>
      <c r="R721">
        <f t="shared" si="118"/>
        <v>1</v>
      </c>
      <c r="S721">
        <f t="shared" si="119"/>
        <v>0.201601</v>
      </c>
    </row>
    <row r="722" spans="1:19" x14ac:dyDescent="0.2">
      <c r="A722" s="1">
        <v>0.40805187500000001</v>
      </c>
      <c r="B722">
        <f t="shared" si="110"/>
        <v>0</v>
      </c>
      <c r="C722" s="1">
        <v>0</v>
      </c>
      <c r="D722">
        <f t="shared" si="111"/>
        <v>1</v>
      </c>
      <c r="E722">
        <f t="shared" si="112"/>
        <v>0.16650633269101564</v>
      </c>
      <c r="H722" s="1">
        <v>0.40675755299999999</v>
      </c>
      <c r="I722">
        <f t="shared" si="113"/>
        <v>0</v>
      </c>
      <c r="J722">
        <f t="shared" si="114"/>
        <v>1</v>
      </c>
      <c r="K722">
        <f t="shared" si="115"/>
        <v>0.16545170692254779</v>
      </c>
      <c r="O722">
        <f t="shared" ca="1" si="116"/>
        <v>0</v>
      </c>
      <c r="P722">
        <f t="shared" ca="1" si="117"/>
        <v>1</v>
      </c>
      <c r="Q722">
        <v>0</v>
      </c>
      <c r="R722">
        <f t="shared" si="118"/>
        <v>1</v>
      </c>
      <c r="S722">
        <f t="shared" si="119"/>
        <v>0.201601</v>
      </c>
    </row>
    <row r="723" spans="1:19" x14ac:dyDescent="0.2">
      <c r="A723" s="1">
        <v>0.34640800199999999</v>
      </c>
      <c r="B723">
        <f t="shared" si="110"/>
        <v>0</v>
      </c>
      <c r="C723" s="1">
        <v>0</v>
      </c>
      <c r="D723">
        <f t="shared" si="111"/>
        <v>1</v>
      </c>
      <c r="E723">
        <f t="shared" si="112"/>
        <v>0.119998503849632</v>
      </c>
      <c r="H723" s="1">
        <v>0.34562918399999998</v>
      </c>
      <c r="I723">
        <f t="shared" si="113"/>
        <v>0</v>
      </c>
      <c r="J723">
        <f t="shared" si="114"/>
        <v>1</v>
      </c>
      <c r="K723">
        <f t="shared" si="115"/>
        <v>0.11945953283250584</v>
      </c>
      <c r="O723">
        <f t="shared" ca="1" si="116"/>
        <v>0</v>
      </c>
      <c r="P723">
        <f t="shared" ca="1" si="117"/>
        <v>1</v>
      </c>
      <c r="Q723">
        <v>0</v>
      </c>
      <c r="R723">
        <f t="shared" si="118"/>
        <v>1</v>
      </c>
      <c r="S723">
        <f t="shared" si="119"/>
        <v>0.201601</v>
      </c>
    </row>
    <row r="724" spans="1:19" x14ac:dyDescent="0.2">
      <c r="A724" s="1">
        <v>0.36504896799999997</v>
      </c>
      <c r="B724">
        <f t="shared" si="110"/>
        <v>0</v>
      </c>
      <c r="C724" s="1">
        <v>1</v>
      </c>
      <c r="D724">
        <f t="shared" si="111"/>
        <v>0</v>
      </c>
      <c r="E724">
        <f t="shared" si="112"/>
        <v>0.40316281303786505</v>
      </c>
      <c r="H724" s="1">
        <v>0.36380537099999999</v>
      </c>
      <c r="I724">
        <f t="shared" si="113"/>
        <v>0</v>
      </c>
      <c r="J724">
        <f t="shared" si="114"/>
        <v>0</v>
      </c>
      <c r="K724">
        <f t="shared" si="115"/>
        <v>0.40474360596844766</v>
      </c>
      <c r="O724">
        <f t="shared" ca="1" si="116"/>
        <v>1</v>
      </c>
      <c r="P724">
        <f t="shared" ca="1" si="117"/>
        <v>1</v>
      </c>
      <c r="Q724">
        <v>0</v>
      </c>
      <c r="R724">
        <f t="shared" si="118"/>
        <v>0</v>
      </c>
      <c r="S724">
        <f t="shared" si="119"/>
        <v>0.30360099999999995</v>
      </c>
    </row>
    <row r="725" spans="1:19" x14ac:dyDescent="0.2">
      <c r="A725" s="1">
        <v>0.57065481799999995</v>
      </c>
      <c r="B725">
        <f t="shared" si="110"/>
        <v>1</v>
      </c>
      <c r="C725" s="1">
        <v>0</v>
      </c>
      <c r="D725">
        <f t="shared" si="111"/>
        <v>0</v>
      </c>
      <c r="E725">
        <f t="shared" si="112"/>
        <v>0.32564692130661305</v>
      </c>
      <c r="H725" s="1">
        <v>0.57234231499999999</v>
      </c>
      <c r="I725">
        <f t="shared" si="113"/>
        <v>1</v>
      </c>
      <c r="J725">
        <f t="shared" si="114"/>
        <v>0</v>
      </c>
      <c r="K725">
        <f t="shared" si="115"/>
        <v>0.32757572553955921</v>
      </c>
      <c r="O725">
        <f t="shared" ca="1" si="116"/>
        <v>1</v>
      </c>
      <c r="P725">
        <f t="shared" ca="1" si="117"/>
        <v>0</v>
      </c>
      <c r="Q725">
        <v>0</v>
      </c>
      <c r="R725">
        <f t="shared" si="118"/>
        <v>1</v>
      </c>
      <c r="S725">
        <f t="shared" si="119"/>
        <v>0.201601</v>
      </c>
    </row>
    <row r="726" spans="1:19" x14ac:dyDescent="0.2">
      <c r="A726" s="1">
        <v>0.39210869300000001</v>
      </c>
      <c r="B726">
        <f t="shared" si="110"/>
        <v>0</v>
      </c>
      <c r="C726" s="1">
        <v>1</v>
      </c>
      <c r="D726">
        <f t="shared" si="111"/>
        <v>0</v>
      </c>
      <c r="E726">
        <f t="shared" si="112"/>
        <v>0.36953184112616833</v>
      </c>
      <c r="H726" s="1">
        <v>0.39113576</v>
      </c>
      <c r="I726">
        <f t="shared" si="113"/>
        <v>0</v>
      </c>
      <c r="J726">
        <f t="shared" si="114"/>
        <v>0</v>
      </c>
      <c r="K726">
        <f t="shared" si="115"/>
        <v>0.37071566275077755</v>
      </c>
      <c r="O726">
        <f t="shared" ca="1" si="116"/>
        <v>0</v>
      </c>
      <c r="P726">
        <f t="shared" ca="1" si="117"/>
        <v>0</v>
      </c>
      <c r="Q726">
        <v>0</v>
      </c>
      <c r="R726">
        <f t="shared" si="118"/>
        <v>0</v>
      </c>
      <c r="S726">
        <f t="shared" si="119"/>
        <v>0.30360099999999995</v>
      </c>
    </row>
    <row r="727" spans="1:19" x14ac:dyDescent="0.2">
      <c r="A727" s="1">
        <v>0.412663475</v>
      </c>
      <c r="B727">
        <f t="shared" si="110"/>
        <v>0</v>
      </c>
      <c r="C727" s="1">
        <v>1</v>
      </c>
      <c r="D727">
        <f t="shared" si="111"/>
        <v>0</v>
      </c>
      <c r="E727">
        <f t="shared" si="112"/>
        <v>0.3449641935990756</v>
      </c>
      <c r="H727" s="1">
        <v>0.41150172499999998</v>
      </c>
      <c r="I727">
        <f t="shared" si="113"/>
        <v>0</v>
      </c>
      <c r="J727">
        <f t="shared" si="114"/>
        <v>0</v>
      </c>
      <c r="K727">
        <f t="shared" si="115"/>
        <v>0.34633021967797573</v>
      </c>
      <c r="O727">
        <f t="shared" ca="1" si="116"/>
        <v>1</v>
      </c>
      <c r="P727">
        <f t="shared" ca="1" si="117"/>
        <v>1</v>
      </c>
      <c r="Q727">
        <v>0</v>
      </c>
      <c r="R727">
        <f t="shared" si="118"/>
        <v>0</v>
      </c>
      <c r="S727">
        <f t="shared" si="119"/>
        <v>0.30360099999999995</v>
      </c>
    </row>
    <row r="728" spans="1:19" x14ac:dyDescent="0.2">
      <c r="A728" s="1">
        <v>0.43919802200000002</v>
      </c>
      <c r="B728">
        <f t="shared" si="110"/>
        <v>0</v>
      </c>
      <c r="C728" s="1">
        <v>1</v>
      </c>
      <c r="D728">
        <f t="shared" si="111"/>
        <v>0</v>
      </c>
      <c r="E728">
        <f t="shared" si="112"/>
        <v>0.31449885852871245</v>
      </c>
      <c r="H728" s="1">
        <v>0.43798072399999999</v>
      </c>
      <c r="I728">
        <f t="shared" si="113"/>
        <v>0</v>
      </c>
      <c r="J728">
        <f t="shared" si="114"/>
        <v>0</v>
      </c>
      <c r="K728">
        <f t="shared" si="115"/>
        <v>0.3158656665955642</v>
      </c>
      <c r="O728">
        <f t="shared" ca="1" si="116"/>
        <v>1</v>
      </c>
      <c r="P728">
        <f t="shared" ca="1" si="117"/>
        <v>1</v>
      </c>
      <c r="Q728">
        <v>0</v>
      </c>
      <c r="R728">
        <f t="shared" si="118"/>
        <v>0</v>
      </c>
      <c r="S728">
        <f t="shared" si="119"/>
        <v>0.30360099999999995</v>
      </c>
    </row>
    <row r="729" spans="1:19" x14ac:dyDescent="0.2">
      <c r="A729" s="1">
        <v>0.39291932299999999</v>
      </c>
      <c r="B729">
        <f t="shared" si="110"/>
        <v>0</v>
      </c>
      <c r="C729" s="1">
        <v>1</v>
      </c>
      <c r="D729">
        <f t="shared" si="111"/>
        <v>0</v>
      </c>
      <c r="E729">
        <f t="shared" si="112"/>
        <v>0.36854694838677837</v>
      </c>
      <c r="H729" s="1">
        <v>0.39110444799999999</v>
      </c>
      <c r="I729">
        <f t="shared" si="113"/>
        <v>0</v>
      </c>
      <c r="J729">
        <f t="shared" si="114"/>
        <v>0</v>
      </c>
      <c r="K729">
        <f t="shared" si="115"/>
        <v>0.37075379324538471</v>
      </c>
      <c r="O729">
        <f t="shared" ca="1" si="116"/>
        <v>1</v>
      </c>
      <c r="P729">
        <f t="shared" ca="1" si="117"/>
        <v>1</v>
      </c>
      <c r="Q729">
        <v>0</v>
      </c>
      <c r="R729">
        <f t="shared" si="118"/>
        <v>0</v>
      </c>
      <c r="S729">
        <f t="shared" si="119"/>
        <v>0.30360099999999995</v>
      </c>
    </row>
    <row r="730" spans="1:19" x14ac:dyDescent="0.2">
      <c r="A730" s="1">
        <v>0.54324970699999997</v>
      </c>
      <c r="B730">
        <f t="shared" si="110"/>
        <v>1</v>
      </c>
      <c r="C730" s="1">
        <v>1</v>
      </c>
      <c r="D730">
        <f t="shared" si="111"/>
        <v>1</v>
      </c>
      <c r="E730">
        <f t="shared" si="112"/>
        <v>0.20862083015558588</v>
      </c>
      <c r="H730" s="1">
        <v>0.54484177300000003</v>
      </c>
      <c r="I730">
        <f t="shared" si="113"/>
        <v>1</v>
      </c>
      <c r="J730">
        <f t="shared" si="114"/>
        <v>1</v>
      </c>
      <c r="K730">
        <f t="shared" si="115"/>
        <v>0.20716901160578349</v>
      </c>
      <c r="O730">
        <f t="shared" ca="1" si="116"/>
        <v>1</v>
      </c>
      <c r="P730">
        <f t="shared" ca="1" si="117"/>
        <v>1</v>
      </c>
      <c r="Q730">
        <v>0</v>
      </c>
      <c r="R730">
        <f t="shared" si="118"/>
        <v>0</v>
      </c>
      <c r="S730">
        <f t="shared" si="119"/>
        <v>0.30360099999999995</v>
      </c>
    </row>
    <row r="731" spans="1:19" x14ac:dyDescent="0.2">
      <c r="A731" s="1">
        <v>0.329129012</v>
      </c>
      <c r="B731">
        <f t="shared" si="110"/>
        <v>0</v>
      </c>
      <c r="C731" s="1">
        <v>0</v>
      </c>
      <c r="D731">
        <f t="shared" si="111"/>
        <v>1</v>
      </c>
      <c r="E731">
        <f t="shared" si="112"/>
        <v>0.10832590654009615</v>
      </c>
      <c r="H731" s="1">
        <v>0.32931687500000001</v>
      </c>
      <c r="I731">
        <f t="shared" si="113"/>
        <v>0</v>
      </c>
      <c r="J731">
        <f t="shared" si="114"/>
        <v>1</v>
      </c>
      <c r="K731">
        <f t="shared" si="115"/>
        <v>0.10844960415976564</v>
      </c>
      <c r="O731">
        <f t="shared" ca="1" si="116"/>
        <v>0</v>
      </c>
      <c r="P731">
        <f t="shared" ca="1" si="117"/>
        <v>1</v>
      </c>
      <c r="Q731">
        <v>0</v>
      </c>
      <c r="R731">
        <f t="shared" si="118"/>
        <v>1</v>
      </c>
      <c r="S731">
        <f t="shared" si="119"/>
        <v>0.201601</v>
      </c>
    </row>
    <row r="732" spans="1:19" x14ac:dyDescent="0.2">
      <c r="A732" s="1">
        <v>0.34699170600000001</v>
      </c>
      <c r="B732">
        <f t="shared" si="110"/>
        <v>0</v>
      </c>
      <c r="C732" s="1">
        <v>1</v>
      </c>
      <c r="D732">
        <f t="shared" si="111"/>
        <v>0</v>
      </c>
      <c r="E732">
        <f t="shared" si="112"/>
        <v>0.42641983203279032</v>
      </c>
      <c r="H732" s="1">
        <v>0.34625499399999998</v>
      </c>
      <c r="I732">
        <f t="shared" si="113"/>
        <v>0</v>
      </c>
      <c r="J732">
        <f t="shared" si="114"/>
        <v>0</v>
      </c>
      <c r="K732">
        <f t="shared" si="115"/>
        <v>0.42738253286994016</v>
      </c>
      <c r="O732">
        <f t="shared" ca="1" si="116"/>
        <v>0</v>
      </c>
      <c r="P732">
        <f t="shared" ca="1" si="117"/>
        <v>0</v>
      </c>
      <c r="Q732">
        <v>0</v>
      </c>
      <c r="R732">
        <f t="shared" si="118"/>
        <v>0</v>
      </c>
      <c r="S732">
        <f t="shared" si="119"/>
        <v>0.30360099999999995</v>
      </c>
    </row>
    <row r="733" spans="1:19" x14ac:dyDescent="0.2">
      <c r="A733" s="1">
        <v>0.54759682099999996</v>
      </c>
      <c r="B733">
        <f t="shared" si="110"/>
        <v>1</v>
      </c>
      <c r="C733" s="1">
        <v>0</v>
      </c>
      <c r="D733">
        <f t="shared" si="111"/>
        <v>0</v>
      </c>
      <c r="E733">
        <f t="shared" si="112"/>
        <v>0.29986227836930601</v>
      </c>
      <c r="H733" s="1">
        <v>0.54817232900000001</v>
      </c>
      <c r="I733">
        <f t="shared" si="113"/>
        <v>1</v>
      </c>
      <c r="J733">
        <f t="shared" si="114"/>
        <v>0</v>
      </c>
      <c r="K733">
        <f t="shared" si="115"/>
        <v>0.30049290228128428</v>
      </c>
      <c r="O733">
        <f t="shared" ca="1" si="116"/>
        <v>1</v>
      </c>
      <c r="P733">
        <f t="shared" ca="1" si="117"/>
        <v>0</v>
      </c>
      <c r="Q733">
        <v>0</v>
      </c>
      <c r="R733">
        <f t="shared" si="118"/>
        <v>1</v>
      </c>
      <c r="S733">
        <f t="shared" si="119"/>
        <v>0.201601</v>
      </c>
    </row>
    <row r="734" spans="1:19" x14ac:dyDescent="0.2">
      <c r="A734" s="1">
        <v>0.35504749699999999</v>
      </c>
      <c r="B734">
        <f t="shared" si="110"/>
        <v>0</v>
      </c>
      <c r="C734" s="1">
        <v>1</v>
      </c>
      <c r="D734">
        <f t="shared" si="111"/>
        <v>0</v>
      </c>
      <c r="E734">
        <f t="shared" si="112"/>
        <v>0.41596373112596507</v>
      </c>
      <c r="H734" s="1">
        <v>0.35392664200000001</v>
      </c>
      <c r="I734">
        <f t="shared" si="113"/>
        <v>0</v>
      </c>
      <c r="J734">
        <f t="shared" si="114"/>
        <v>0</v>
      </c>
      <c r="K734">
        <f t="shared" si="115"/>
        <v>0.41741078391739617</v>
      </c>
      <c r="O734">
        <f t="shared" ca="1" si="116"/>
        <v>0</v>
      </c>
      <c r="P734">
        <f t="shared" ca="1" si="117"/>
        <v>0</v>
      </c>
      <c r="Q734">
        <v>0</v>
      </c>
      <c r="R734">
        <f t="shared" si="118"/>
        <v>0</v>
      </c>
      <c r="S734">
        <f t="shared" si="119"/>
        <v>0.30360099999999995</v>
      </c>
    </row>
    <row r="735" spans="1:19" x14ac:dyDescent="0.2">
      <c r="A735" s="1">
        <v>0.43563727200000002</v>
      </c>
      <c r="B735">
        <f t="shared" si="110"/>
        <v>0</v>
      </c>
      <c r="C735" s="1">
        <v>1</v>
      </c>
      <c r="D735">
        <f t="shared" si="111"/>
        <v>0</v>
      </c>
      <c r="E735">
        <f t="shared" si="112"/>
        <v>0.31850528875560197</v>
      </c>
      <c r="H735" s="1">
        <v>0.43517281800000002</v>
      </c>
      <c r="I735">
        <f t="shared" si="113"/>
        <v>0</v>
      </c>
      <c r="J735">
        <f t="shared" si="114"/>
        <v>0</v>
      </c>
      <c r="K735">
        <f t="shared" si="115"/>
        <v>0.31902974552606106</v>
      </c>
      <c r="O735">
        <f t="shared" ca="1" si="116"/>
        <v>0</v>
      </c>
      <c r="P735">
        <f t="shared" ca="1" si="117"/>
        <v>0</v>
      </c>
      <c r="Q735">
        <v>0</v>
      </c>
      <c r="R735">
        <f t="shared" si="118"/>
        <v>0</v>
      </c>
      <c r="S735">
        <f t="shared" si="119"/>
        <v>0.30360099999999995</v>
      </c>
    </row>
    <row r="736" spans="1:19" x14ac:dyDescent="0.2">
      <c r="A736" s="1">
        <v>0.40705905799999997</v>
      </c>
      <c r="B736">
        <f t="shared" si="110"/>
        <v>0</v>
      </c>
      <c r="C736" s="1">
        <v>0</v>
      </c>
      <c r="D736">
        <f t="shared" si="111"/>
        <v>1</v>
      </c>
      <c r="E736">
        <f t="shared" si="112"/>
        <v>0.16569707669984735</v>
      </c>
      <c r="H736" s="1">
        <v>0.40538084499999999</v>
      </c>
      <c r="I736">
        <f t="shared" si="113"/>
        <v>0</v>
      </c>
      <c r="J736">
        <f t="shared" si="114"/>
        <v>1</v>
      </c>
      <c r="K736">
        <f t="shared" si="115"/>
        <v>0.16433362949291402</v>
      </c>
      <c r="O736">
        <f t="shared" ca="1" si="116"/>
        <v>1</v>
      </c>
      <c r="P736">
        <f t="shared" ca="1" si="117"/>
        <v>0</v>
      </c>
      <c r="Q736">
        <v>0</v>
      </c>
      <c r="R736">
        <f t="shared" si="118"/>
        <v>1</v>
      </c>
      <c r="S736">
        <f t="shared" si="119"/>
        <v>0.201601</v>
      </c>
    </row>
    <row r="737" spans="1:19" x14ac:dyDescent="0.2">
      <c r="A737" s="1">
        <v>0.40764276199999999</v>
      </c>
      <c r="B737">
        <f t="shared" si="110"/>
        <v>0</v>
      </c>
      <c r="C737" s="1">
        <v>1</v>
      </c>
      <c r="D737">
        <f t="shared" si="111"/>
        <v>0</v>
      </c>
      <c r="E737">
        <f t="shared" si="112"/>
        <v>0.35088709741098861</v>
      </c>
      <c r="H737" s="1">
        <v>0.40604771000000001</v>
      </c>
      <c r="I737">
        <f t="shared" si="113"/>
        <v>0</v>
      </c>
      <c r="J737">
        <f t="shared" si="114"/>
        <v>0</v>
      </c>
      <c r="K737">
        <f t="shared" si="115"/>
        <v>0.35277932279624413</v>
      </c>
      <c r="O737">
        <f t="shared" ca="1" si="116"/>
        <v>0</v>
      </c>
      <c r="P737">
        <f t="shared" ca="1" si="117"/>
        <v>0</v>
      </c>
      <c r="Q737">
        <v>0</v>
      </c>
      <c r="R737">
        <f t="shared" si="118"/>
        <v>0</v>
      </c>
      <c r="S737">
        <f t="shared" si="119"/>
        <v>0.30360099999999995</v>
      </c>
    </row>
    <row r="738" spans="1:19" x14ac:dyDescent="0.2">
      <c r="A738" s="1">
        <v>0.43406075100000002</v>
      </c>
      <c r="B738">
        <f t="shared" si="110"/>
        <v>0</v>
      </c>
      <c r="C738" s="1">
        <v>0</v>
      </c>
      <c r="D738">
        <f t="shared" si="111"/>
        <v>1</v>
      </c>
      <c r="E738">
        <f t="shared" si="112"/>
        <v>0.18840873555868401</v>
      </c>
      <c r="H738" s="1">
        <v>0.43309106000000003</v>
      </c>
      <c r="I738">
        <f t="shared" si="113"/>
        <v>0</v>
      </c>
      <c r="J738">
        <f t="shared" si="114"/>
        <v>1</v>
      </c>
      <c r="K738">
        <f t="shared" si="115"/>
        <v>0.18756786625192362</v>
      </c>
      <c r="O738">
        <f t="shared" ca="1" si="116"/>
        <v>1</v>
      </c>
      <c r="P738">
        <f t="shared" ca="1" si="117"/>
        <v>0</v>
      </c>
      <c r="Q738">
        <v>0</v>
      </c>
      <c r="R738">
        <f t="shared" si="118"/>
        <v>1</v>
      </c>
      <c r="S738">
        <f t="shared" si="119"/>
        <v>0.201601</v>
      </c>
    </row>
    <row r="739" spans="1:19" x14ac:dyDescent="0.2">
      <c r="A739" s="1">
        <v>0.44447183000000001</v>
      </c>
      <c r="B739">
        <f t="shared" si="110"/>
        <v>0</v>
      </c>
      <c r="C739" s="1">
        <v>1</v>
      </c>
      <c r="D739">
        <f t="shared" si="111"/>
        <v>0</v>
      </c>
      <c r="E739">
        <f t="shared" si="112"/>
        <v>0.30861154766354887</v>
      </c>
      <c r="H739" s="1">
        <v>0.442492779</v>
      </c>
      <c r="I739">
        <f t="shared" si="113"/>
        <v>0</v>
      </c>
      <c r="J739">
        <f t="shared" si="114"/>
        <v>0</v>
      </c>
      <c r="K739">
        <f t="shared" si="115"/>
        <v>0.31081430146714289</v>
      </c>
      <c r="O739">
        <f t="shared" ca="1" si="116"/>
        <v>1</v>
      </c>
      <c r="P739">
        <f t="shared" ca="1" si="117"/>
        <v>1</v>
      </c>
      <c r="Q739">
        <v>0</v>
      </c>
      <c r="R739">
        <f t="shared" si="118"/>
        <v>0</v>
      </c>
      <c r="S739">
        <f t="shared" si="119"/>
        <v>0.30360099999999995</v>
      </c>
    </row>
    <row r="740" spans="1:19" x14ac:dyDescent="0.2">
      <c r="A740" s="1">
        <v>0.39933437100000002</v>
      </c>
      <c r="B740">
        <f t="shared" si="110"/>
        <v>0</v>
      </c>
      <c r="C740" s="1">
        <v>0</v>
      </c>
      <c r="D740">
        <f t="shared" si="111"/>
        <v>1</v>
      </c>
      <c r="E740">
        <f t="shared" si="112"/>
        <v>0.15946793986196567</v>
      </c>
      <c r="H740" s="1">
        <v>0.397122264</v>
      </c>
      <c r="I740">
        <f t="shared" si="113"/>
        <v>0</v>
      </c>
      <c r="J740">
        <f t="shared" si="114"/>
        <v>1</v>
      </c>
      <c r="K740">
        <f t="shared" si="115"/>
        <v>0.1577060925644857</v>
      </c>
      <c r="O740">
        <f t="shared" ca="1" si="116"/>
        <v>0</v>
      </c>
      <c r="P740">
        <f t="shared" ca="1" si="117"/>
        <v>1</v>
      </c>
      <c r="Q740">
        <v>0</v>
      </c>
      <c r="R740">
        <f t="shared" si="118"/>
        <v>1</v>
      </c>
      <c r="S740">
        <f t="shared" si="119"/>
        <v>0.201601</v>
      </c>
    </row>
    <row r="741" spans="1:19" x14ac:dyDescent="0.2">
      <c r="A741" s="1">
        <v>0.36054773699999998</v>
      </c>
      <c r="B741">
        <f t="shared" si="110"/>
        <v>0</v>
      </c>
      <c r="C741" s="1">
        <v>0</v>
      </c>
      <c r="D741">
        <f t="shared" si="111"/>
        <v>1</v>
      </c>
      <c r="E741">
        <f t="shared" si="112"/>
        <v>0.12999467065582115</v>
      </c>
      <c r="H741" s="1">
        <v>0.359224928</v>
      </c>
      <c r="I741">
        <f t="shared" si="113"/>
        <v>0</v>
      </c>
      <c r="J741">
        <f t="shared" si="114"/>
        <v>1</v>
      </c>
      <c r="K741">
        <f t="shared" si="115"/>
        <v>0.12904254889660519</v>
      </c>
      <c r="O741">
        <f t="shared" ca="1" si="116"/>
        <v>1</v>
      </c>
      <c r="P741">
        <f t="shared" ca="1" si="117"/>
        <v>0</v>
      </c>
      <c r="Q741">
        <v>0</v>
      </c>
      <c r="R741">
        <f t="shared" si="118"/>
        <v>1</v>
      </c>
      <c r="S741">
        <f t="shared" si="119"/>
        <v>0.201601</v>
      </c>
    </row>
    <row r="742" spans="1:19" x14ac:dyDescent="0.2">
      <c r="A742" s="1">
        <v>0.59804564699999996</v>
      </c>
      <c r="B742">
        <f t="shared" si="110"/>
        <v>1</v>
      </c>
      <c r="C742" s="1">
        <v>1</v>
      </c>
      <c r="D742">
        <f t="shared" si="111"/>
        <v>1</v>
      </c>
      <c r="E742">
        <f t="shared" si="112"/>
        <v>0.16156730189564864</v>
      </c>
      <c r="H742" s="1">
        <v>0.60039267500000004</v>
      </c>
      <c r="I742">
        <f t="shared" si="113"/>
        <v>1</v>
      </c>
      <c r="J742">
        <f t="shared" si="114"/>
        <v>1</v>
      </c>
      <c r="K742">
        <f t="shared" si="115"/>
        <v>0.15968601419365558</v>
      </c>
      <c r="O742">
        <f t="shared" ca="1" si="116"/>
        <v>0</v>
      </c>
      <c r="P742">
        <f t="shared" ca="1" si="117"/>
        <v>0</v>
      </c>
      <c r="Q742">
        <v>0</v>
      </c>
      <c r="R742">
        <f t="shared" si="118"/>
        <v>0</v>
      </c>
      <c r="S742">
        <f t="shared" si="119"/>
        <v>0.30360099999999995</v>
      </c>
    </row>
    <row r="743" spans="1:19" x14ac:dyDescent="0.2">
      <c r="A743" s="1">
        <v>0.39194648399999998</v>
      </c>
      <c r="B743">
        <f t="shared" si="110"/>
        <v>0</v>
      </c>
      <c r="C743" s="1">
        <v>1</v>
      </c>
      <c r="D743">
        <f t="shared" si="111"/>
        <v>0</v>
      </c>
      <c r="E743">
        <f t="shared" si="112"/>
        <v>0.36972907831996227</v>
      </c>
      <c r="H743" s="1">
        <v>0.390007241</v>
      </c>
      <c r="I743">
        <f t="shared" si="113"/>
        <v>0</v>
      </c>
      <c r="J743">
        <f t="shared" si="114"/>
        <v>0</v>
      </c>
      <c r="K743">
        <f t="shared" si="115"/>
        <v>0.37209116603243214</v>
      </c>
      <c r="O743">
        <f t="shared" ca="1" si="116"/>
        <v>0</v>
      </c>
      <c r="P743">
        <f t="shared" ca="1" si="117"/>
        <v>0</v>
      </c>
      <c r="Q743">
        <v>0</v>
      </c>
      <c r="R743">
        <f t="shared" si="118"/>
        <v>0</v>
      </c>
      <c r="S743">
        <f t="shared" si="119"/>
        <v>0.30360099999999995</v>
      </c>
    </row>
    <row r="744" spans="1:19" x14ac:dyDescent="0.2">
      <c r="A744" s="1">
        <v>0.39185609300000002</v>
      </c>
      <c r="B744">
        <f t="shared" si="110"/>
        <v>0</v>
      </c>
      <c r="C744" s="1">
        <v>1</v>
      </c>
      <c r="D744">
        <f t="shared" si="111"/>
        <v>0</v>
      </c>
      <c r="E744">
        <f t="shared" si="112"/>
        <v>0.36983901162122462</v>
      </c>
      <c r="H744" s="1">
        <v>0.39032079200000003</v>
      </c>
      <c r="I744">
        <f t="shared" si="113"/>
        <v>0</v>
      </c>
      <c r="J744">
        <f t="shared" si="114"/>
        <v>0</v>
      </c>
      <c r="K744">
        <f t="shared" si="115"/>
        <v>0.37170873666750726</v>
      </c>
      <c r="O744">
        <f t="shared" ca="1" si="116"/>
        <v>0</v>
      </c>
      <c r="P744">
        <f t="shared" ca="1" si="117"/>
        <v>0</v>
      </c>
      <c r="Q744">
        <v>0</v>
      </c>
      <c r="R744">
        <f t="shared" si="118"/>
        <v>0</v>
      </c>
      <c r="S744">
        <f t="shared" si="119"/>
        <v>0.30360099999999995</v>
      </c>
    </row>
    <row r="745" spans="1:19" x14ac:dyDescent="0.2">
      <c r="A745" s="1">
        <v>0.331963332</v>
      </c>
      <c r="B745">
        <f t="shared" si="110"/>
        <v>0</v>
      </c>
      <c r="C745" s="1">
        <v>0</v>
      </c>
      <c r="D745">
        <f t="shared" si="111"/>
        <v>1</v>
      </c>
      <c r="E745">
        <f t="shared" si="112"/>
        <v>0.11019965379254222</v>
      </c>
      <c r="H745" s="1">
        <v>0.332125271</v>
      </c>
      <c r="I745">
        <f t="shared" si="113"/>
        <v>0</v>
      </c>
      <c r="J745">
        <f t="shared" si="114"/>
        <v>1</v>
      </c>
      <c r="K745">
        <f t="shared" si="115"/>
        <v>0.11030719563682344</v>
      </c>
      <c r="O745">
        <f t="shared" ca="1" si="116"/>
        <v>1</v>
      </c>
      <c r="P745">
        <f t="shared" ca="1" si="117"/>
        <v>0</v>
      </c>
      <c r="Q745">
        <v>0</v>
      </c>
      <c r="R745">
        <f t="shared" si="118"/>
        <v>1</v>
      </c>
      <c r="S745">
        <f t="shared" si="119"/>
        <v>0.201601</v>
      </c>
    </row>
    <row r="746" spans="1:19" x14ac:dyDescent="0.2">
      <c r="A746" s="1">
        <v>0.345824299</v>
      </c>
      <c r="B746">
        <f t="shared" si="110"/>
        <v>0</v>
      </c>
      <c r="C746" s="1">
        <v>0</v>
      </c>
      <c r="D746">
        <f t="shared" si="111"/>
        <v>1</v>
      </c>
      <c r="E746">
        <f t="shared" si="112"/>
        <v>0.1195944457788414</v>
      </c>
      <c r="H746" s="1">
        <v>0.345003909</v>
      </c>
      <c r="I746">
        <f t="shared" si="113"/>
        <v>0</v>
      </c>
      <c r="J746">
        <f t="shared" si="114"/>
        <v>1</v>
      </c>
      <c r="K746">
        <f t="shared" si="115"/>
        <v>0.11902769722528028</v>
      </c>
      <c r="O746">
        <f t="shared" ca="1" si="116"/>
        <v>0</v>
      </c>
      <c r="P746">
        <f t="shared" ca="1" si="117"/>
        <v>1</v>
      </c>
      <c r="Q746">
        <v>0</v>
      </c>
      <c r="R746">
        <f t="shared" si="118"/>
        <v>1</v>
      </c>
      <c r="S746">
        <f t="shared" si="119"/>
        <v>0.201601</v>
      </c>
    </row>
    <row r="747" spans="1:19" x14ac:dyDescent="0.2">
      <c r="A747" s="1">
        <v>0.59107306400000004</v>
      </c>
      <c r="B747">
        <f t="shared" si="110"/>
        <v>1</v>
      </c>
      <c r="C747" s="1">
        <v>1</v>
      </c>
      <c r="D747">
        <f t="shared" si="111"/>
        <v>1</v>
      </c>
      <c r="E747">
        <f t="shared" si="112"/>
        <v>0.16722123898634805</v>
      </c>
      <c r="H747" s="1">
        <v>0.59333599000000004</v>
      </c>
      <c r="I747">
        <f t="shared" si="113"/>
        <v>1</v>
      </c>
      <c r="J747">
        <f t="shared" si="114"/>
        <v>1</v>
      </c>
      <c r="K747">
        <f t="shared" si="115"/>
        <v>0.16537561702928008</v>
      </c>
      <c r="O747">
        <f t="shared" ca="1" si="116"/>
        <v>1</v>
      </c>
      <c r="P747">
        <f t="shared" ca="1" si="117"/>
        <v>1</v>
      </c>
      <c r="Q747">
        <v>0</v>
      </c>
      <c r="R747">
        <f t="shared" si="118"/>
        <v>0</v>
      </c>
      <c r="S747">
        <f t="shared" si="119"/>
        <v>0.30360099999999995</v>
      </c>
    </row>
    <row r="748" spans="1:19" x14ac:dyDescent="0.2">
      <c r="A748" s="1">
        <v>0.35241963199999998</v>
      </c>
      <c r="B748">
        <f t="shared" si="110"/>
        <v>0</v>
      </c>
      <c r="C748" s="1">
        <v>1</v>
      </c>
      <c r="D748">
        <f t="shared" si="111"/>
        <v>0</v>
      </c>
      <c r="E748">
        <f t="shared" si="112"/>
        <v>0.41936033301901554</v>
      </c>
      <c r="H748" s="1">
        <v>0.35187074400000001</v>
      </c>
      <c r="I748">
        <f t="shared" si="113"/>
        <v>0</v>
      </c>
      <c r="J748">
        <f t="shared" si="114"/>
        <v>0</v>
      </c>
      <c r="K748">
        <f t="shared" si="115"/>
        <v>0.42007153248311357</v>
      </c>
      <c r="O748">
        <f t="shared" ca="1" si="116"/>
        <v>0</v>
      </c>
      <c r="P748">
        <f t="shared" ca="1" si="117"/>
        <v>0</v>
      </c>
      <c r="Q748">
        <v>0</v>
      </c>
      <c r="R748">
        <f t="shared" si="118"/>
        <v>0</v>
      </c>
      <c r="S748">
        <f t="shared" si="119"/>
        <v>0.30360099999999995</v>
      </c>
    </row>
    <row r="749" spans="1:19" x14ac:dyDescent="0.2">
      <c r="A749" s="1">
        <v>0.36152057700000001</v>
      </c>
      <c r="B749">
        <f t="shared" si="110"/>
        <v>0</v>
      </c>
      <c r="C749" s="1">
        <v>0</v>
      </c>
      <c r="D749">
        <f t="shared" si="111"/>
        <v>1</v>
      </c>
      <c r="E749">
        <f t="shared" si="112"/>
        <v>0.13069712759441293</v>
      </c>
      <c r="H749" s="1">
        <v>0.36028668400000002</v>
      </c>
      <c r="I749">
        <f t="shared" si="113"/>
        <v>0</v>
      </c>
      <c r="J749">
        <f t="shared" si="114"/>
        <v>1</v>
      </c>
      <c r="K749">
        <f t="shared" si="115"/>
        <v>0.12980649466771588</v>
      </c>
      <c r="O749">
        <f t="shared" ca="1" si="116"/>
        <v>0</v>
      </c>
      <c r="P749">
        <f t="shared" ca="1" si="117"/>
        <v>1</v>
      </c>
      <c r="Q749">
        <v>0</v>
      </c>
      <c r="R749">
        <f t="shared" si="118"/>
        <v>1</v>
      </c>
      <c r="S749">
        <f t="shared" si="119"/>
        <v>0.201601</v>
      </c>
    </row>
    <row r="750" spans="1:19" x14ac:dyDescent="0.2">
      <c r="A750" s="1">
        <v>0.34622532</v>
      </c>
      <c r="B750">
        <f t="shared" si="110"/>
        <v>0</v>
      </c>
      <c r="C750" s="1">
        <v>0</v>
      </c>
      <c r="D750">
        <f t="shared" si="111"/>
        <v>1</v>
      </c>
      <c r="E750">
        <f t="shared" si="112"/>
        <v>0.1198719722091024</v>
      </c>
      <c r="H750" s="1">
        <v>0.34604572900000002</v>
      </c>
      <c r="I750">
        <f t="shared" si="113"/>
        <v>0</v>
      </c>
      <c r="J750">
        <f t="shared" si="114"/>
        <v>1</v>
      </c>
      <c r="K750">
        <f t="shared" si="115"/>
        <v>0.11974764655914145</v>
      </c>
      <c r="O750">
        <f t="shared" ca="1" si="116"/>
        <v>0</v>
      </c>
      <c r="P750">
        <f t="shared" ca="1" si="117"/>
        <v>1</v>
      </c>
      <c r="Q750">
        <v>0</v>
      </c>
      <c r="R750">
        <f t="shared" si="118"/>
        <v>1</v>
      </c>
      <c r="S750">
        <f t="shared" si="119"/>
        <v>0.201601</v>
      </c>
    </row>
    <row r="751" spans="1:19" x14ac:dyDescent="0.2">
      <c r="A751" s="1">
        <v>0.37327935000000001</v>
      </c>
      <c r="B751">
        <f t="shared" si="110"/>
        <v>0</v>
      </c>
      <c r="C751" s="1">
        <v>1</v>
      </c>
      <c r="D751">
        <f t="shared" si="111"/>
        <v>0</v>
      </c>
      <c r="E751">
        <f t="shared" si="112"/>
        <v>0.39277877313642251</v>
      </c>
      <c r="H751" s="1">
        <v>0.37160355699999997</v>
      </c>
      <c r="I751">
        <f t="shared" si="113"/>
        <v>0</v>
      </c>
      <c r="J751">
        <f t="shared" si="114"/>
        <v>0</v>
      </c>
      <c r="K751">
        <f t="shared" si="115"/>
        <v>0.39488208957505222</v>
      </c>
      <c r="O751">
        <f t="shared" ca="1" si="116"/>
        <v>0</v>
      </c>
      <c r="P751">
        <f t="shared" ca="1" si="117"/>
        <v>0</v>
      </c>
      <c r="Q751">
        <v>0</v>
      </c>
      <c r="R751">
        <f t="shared" si="118"/>
        <v>0</v>
      </c>
      <c r="S751">
        <f t="shared" si="119"/>
        <v>0.30360099999999995</v>
      </c>
    </row>
    <row r="752" spans="1:19" x14ac:dyDescent="0.2">
      <c r="A752" s="1">
        <v>0.60590686999999999</v>
      </c>
      <c r="B752">
        <f t="shared" si="110"/>
        <v>1</v>
      </c>
      <c r="C752" s="1">
        <v>1</v>
      </c>
      <c r="D752">
        <f t="shared" si="111"/>
        <v>1</v>
      </c>
      <c r="E752">
        <f t="shared" si="112"/>
        <v>0.15530939511319691</v>
      </c>
      <c r="H752" s="1">
        <v>0.60823474799999999</v>
      </c>
      <c r="I752">
        <f t="shared" si="113"/>
        <v>1</v>
      </c>
      <c r="J752">
        <f t="shared" si="114"/>
        <v>1</v>
      </c>
      <c r="K752">
        <f t="shared" si="115"/>
        <v>0.15348001267462352</v>
      </c>
      <c r="O752">
        <f t="shared" ca="1" si="116"/>
        <v>0</v>
      </c>
      <c r="P752">
        <f t="shared" ca="1" si="117"/>
        <v>0</v>
      </c>
      <c r="Q752">
        <v>0</v>
      </c>
      <c r="R752">
        <f t="shared" si="118"/>
        <v>0</v>
      </c>
      <c r="S752">
        <f t="shared" si="119"/>
        <v>0.30360099999999995</v>
      </c>
    </row>
    <row r="753" spans="1:19" x14ac:dyDescent="0.2">
      <c r="A753" s="1">
        <v>0.36224081699999999</v>
      </c>
      <c r="B753">
        <f t="shared" si="110"/>
        <v>0</v>
      </c>
      <c r="C753" s="1">
        <v>0</v>
      </c>
      <c r="D753">
        <f t="shared" si="111"/>
        <v>1</v>
      </c>
      <c r="E753">
        <f t="shared" si="112"/>
        <v>0.13121840950082747</v>
      </c>
      <c r="H753" s="1">
        <v>0.360560151</v>
      </c>
      <c r="I753">
        <f t="shared" si="113"/>
        <v>0</v>
      </c>
      <c r="J753">
        <f t="shared" si="114"/>
        <v>1</v>
      </c>
      <c r="K753">
        <f t="shared" si="115"/>
        <v>0.13000362248914279</v>
      </c>
      <c r="O753">
        <f t="shared" ca="1" si="116"/>
        <v>1</v>
      </c>
      <c r="P753">
        <f t="shared" ca="1" si="117"/>
        <v>0</v>
      </c>
      <c r="Q753">
        <v>0</v>
      </c>
      <c r="R753">
        <f t="shared" si="118"/>
        <v>1</v>
      </c>
      <c r="S753">
        <f t="shared" si="119"/>
        <v>0.201601</v>
      </c>
    </row>
    <row r="754" spans="1:19" x14ac:dyDescent="0.2">
      <c r="A754" s="1">
        <v>0.593823184</v>
      </c>
      <c r="B754">
        <f t="shared" si="110"/>
        <v>1</v>
      </c>
      <c r="C754" s="1">
        <v>1</v>
      </c>
      <c r="D754">
        <f t="shared" si="111"/>
        <v>1</v>
      </c>
      <c r="E754">
        <f t="shared" si="112"/>
        <v>0.16497960585589785</v>
      </c>
      <c r="H754" s="1">
        <v>0.59611907200000003</v>
      </c>
      <c r="I754">
        <f t="shared" si="113"/>
        <v>1</v>
      </c>
      <c r="J754">
        <f t="shared" si="114"/>
        <v>1</v>
      </c>
      <c r="K754">
        <f t="shared" si="115"/>
        <v>0.16311980400214116</v>
      </c>
      <c r="O754">
        <f t="shared" ca="1" si="116"/>
        <v>1</v>
      </c>
      <c r="P754">
        <f t="shared" ca="1" si="117"/>
        <v>1</v>
      </c>
      <c r="Q754">
        <v>0</v>
      </c>
      <c r="R754">
        <f t="shared" si="118"/>
        <v>0</v>
      </c>
      <c r="S754">
        <f t="shared" si="119"/>
        <v>0.30360099999999995</v>
      </c>
    </row>
    <row r="755" spans="1:19" x14ac:dyDescent="0.2">
      <c r="A755" s="1">
        <v>0.55768249199999997</v>
      </c>
      <c r="B755">
        <f t="shared" si="110"/>
        <v>1</v>
      </c>
      <c r="C755" s="1">
        <v>1</v>
      </c>
      <c r="D755">
        <f t="shared" si="111"/>
        <v>1</v>
      </c>
      <c r="E755">
        <f t="shared" si="112"/>
        <v>0.1956447778833301</v>
      </c>
      <c r="H755" s="1">
        <v>0.55906489999999998</v>
      </c>
      <c r="I755">
        <f t="shared" si="113"/>
        <v>1</v>
      </c>
      <c r="J755">
        <f t="shared" si="114"/>
        <v>1</v>
      </c>
      <c r="K755">
        <f t="shared" si="115"/>
        <v>0.19442376241201001</v>
      </c>
      <c r="O755">
        <f t="shared" ca="1" si="116"/>
        <v>1</v>
      </c>
      <c r="P755">
        <f t="shared" ca="1" si="117"/>
        <v>1</v>
      </c>
      <c r="Q755">
        <v>0</v>
      </c>
      <c r="R755">
        <f t="shared" si="118"/>
        <v>0</v>
      </c>
      <c r="S755">
        <f t="shared" si="119"/>
        <v>0.30360099999999995</v>
      </c>
    </row>
    <row r="756" spans="1:19" x14ac:dyDescent="0.2">
      <c r="A756" s="1">
        <v>0.36654747999999998</v>
      </c>
      <c r="B756">
        <f t="shared" si="110"/>
        <v>0</v>
      </c>
      <c r="C756" s="1">
        <v>1</v>
      </c>
      <c r="D756">
        <f t="shared" si="111"/>
        <v>0</v>
      </c>
      <c r="E756">
        <f t="shared" si="112"/>
        <v>0.40126209509435051</v>
      </c>
      <c r="H756" s="1">
        <v>0.364934225</v>
      </c>
      <c r="I756">
        <f t="shared" si="113"/>
        <v>0</v>
      </c>
      <c r="J756">
        <f t="shared" si="114"/>
        <v>0</v>
      </c>
      <c r="K756">
        <f t="shared" si="115"/>
        <v>0.40330853857635057</v>
      </c>
      <c r="O756">
        <f t="shared" ca="1" si="116"/>
        <v>1</v>
      </c>
      <c r="P756">
        <f t="shared" ca="1" si="117"/>
        <v>1</v>
      </c>
      <c r="Q756">
        <v>0</v>
      </c>
      <c r="R756">
        <f t="shared" si="118"/>
        <v>0</v>
      </c>
      <c r="S756">
        <f t="shared" si="119"/>
        <v>0.30360099999999995</v>
      </c>
    </row>
    <row r="757" spans="1:19" x14ac:dyDescent="0.2">
      <c r="A757" s="1">
        <v>0.36740995199999998</v>
      </c>
      <c r="B757">
        <f t="shared" si="110"/>
        <v>0</v>
      </c>
      <c r="C757" s="1">
        <v>0</v>
      </c>
      <c r="D757">
        <f t="shared" si="111"/>
        <v>1</v>
      </c>
      <c r="E757">
        <f t="shared" si="112"/>
        <v>0.13499007282864228</v>
      </c>
      <c r="H757" s="1">
        <v>0.36605408</v>
      </c>
      <c r="I757">
        <f t="shared" si="113"/>
        <v>0</v>
      </c>
      <c r="J757">
        <f t="shared" si="114"/>
        <v>1</v>
      </c>
      <c r="K757">
        <f t="shared" si="115"/>
        <v>0.1339955894846464</v>
      </c>
      <c r="O757">
        <f t="shared" ca="1" si="116"/>
        <v>0</v>
      </c>
      <c r="P757">
        <f t="shared" ca="1" si="117"/>
        <v>1</v>
      </c>
      <c r="Q757">
        <v>0</v>
      </c>
      <c r="R757">
        <f t="shared" si="118"/>
        <v>1</v>
      </c>
      <c r="S757">
        <f t="shared" si="119"/>
        <v>0.201601</v>
      </c>
    </row>
    <row r="758" spans="1:19" x14ac:dyDescent="0.2">
      <c r="A758" s="1">
        <v>0.51064260699999997</v>
      </c>
      <c r="B758">
        <f t="shared" si="110"/>
        <v>1</v>
      </c>
      <c r="C758" s="1">
        <v>0</v>
      </c>
      <c r="D758">
        <f t="shared" si="111"/>
        <v>0</v>
      </c>
      <c r="E758">
        <f t="shared" si="112"/>
        <v>0.26075587208375645</v>
      </c>
      <c r="H758" s="1">
        <v>0.51400520599999999</v>
      </c>
      <c r="I758">
        <f t="shared" si="113"/>
        <v>1</v>
      </c>
      <c r="J758">
        <f t="shared" si="114"/>
        <v>0</v>
      </c>
      <c r="K758">
        <f t="shared" si="115"/>
        <v>0.2642013517951024</v>
      </c>
      <c r="O758">
        <f t="shared" ca="1" si="116"/>
        <v>0</v>
      </c>
      <c r="P758">
        <f t="shared" ca="1" si="117"/>
        <v>1</v>
      </c>
      <c r="Q758">
        <v>0</v>
      </c>
      <c r="R758">
        <f t="shared" si="118"/>
        <v>1</v>
      </c>
      <c r="S758">
        <f t="shared" si="119"/>
        <v>0.201601</v>
      </c>
    </row>
    <row r="759" spans="1:19" x14ac:dyDescent="0.2">
      <c r="A759" s="1">
        <v>0.407883475</v>
      </c>
      <c r="B759">
        <f t="shared" si="110"/>
        <v>0</v>
      </c>
      <c r="C759" s="1">
        <v>0</v>
      </c>
      <c r="D759">
        <f t="shared" si="111"/>
        <v>1</v>
      </c>
      <c r="E759">
        <f t="shared" si="112"/>
        <v>0.16636892917807561</v>
      </c>
      <c r="H759" s="1">
        <v>0.40620695000000001</v>
      </c>
      <c r="I759">
        <f t="shared" si="113"/>
        <v>0</v>
      </c>
      <c r="J759">
        <f t="shared" si="114"/>
        <v>1</v>
      </c>
      <c r="K759">
        <f t="shared" si="115"/>
        <v>0.16500408622830251</v>
      </c>
      <c r="O759">
        <f t="shared" ca="1" si="116"/>
        <v>1</v>
      </c>
      <c r="P759">
        <f t="shared" ca="1" si="117"/>
        <v>0</v>
      </c>
      <c r="Q759">
        <v>0</v>
      </c>
      <c r="R759">
        <f t="shared" si="118"/>
        <v>1</v>
      </c>
      <c r="S759">
        <f t="shared" si="119"/>
        <v>0.201601</v>
      </c>
    </row>
    <row r="760" spans="1:19" x14ac:dyDescent="0.2">
      <c r="A760" s="1">
        <v>0.38983809899999999</v>
      </c>
      <c r="B760">
        <f t="shared" si="110"/>
        <v>0</v>
      </c>
      <c r="C760" s="1">
        <v>1</v>
      </c>
      <c r="D760">
        <f t="shared" si="111"/>
        <v>0</v>
      </c>
      <c r="E760">
        <f t="shared" si="112"/>
        <v>0.37229754543193383</v>
      </c>
      <c r="H760" s="1">
        <v>0.38851436</v>
      </c>
      <c r="I760">
        <f t="shared" si="113"/>
        <v>0</v>
      </c>
      <c r="J760">
        <f t="shared" si="114"/>
        <v>0</v>
      </c>
      <c r="K760">
        <f t="shared" si="115"/>
        <v>0.37391468792620952</v>
      </c>
      <c r="O760">
        <f t="shared" ca="1" si="116"/>
        <v>0</v>
      </c>
      <c r="P760">
        <f t="shared" ca="1" si="117"/>
        <v>0</v>
      </c>
      <c r="Q760">
        <v>0</v>
      </c>
      <c r="R760">
        <f t="shared" si="118"/>
        <v>0</v>
      </c>
      <c r="S760">
        <f t="shared" si="119"/>
        <v>0.30360099999999995</v>
      </c>
    </row>
    <row r="761" spans="1:19" x14ac:dyDescent="0.2">
      <c r="A761" s="1">
        <v>0.617322653</v>
      </c>
      <c r="B761">
        <f t="shared" si="110"/>
        <v>1</v>
      </c>
      <c r="C761" s="1">
        <v>0</v>
      </c>
      <c r="D761">
        <f t="shared" si="111"/>
        <v>0</v>
      </c>
      <c r="E761">
        <f t="shared" si="112"/>
        <v>0.38108725790695841</v>
      </c>
      <c r="H761" s="1">
        <v>0.61929782300000003</v>
      </c>
      <c r="I761">
        <f t="shared" si="113"/>
        <v>1</v>
      </c>
      <c r="J761">
        <f t="shared" si="114"/>
        <v>0</v>
      </c>
      <c r="K761">
        <f t="shared" si="115"/>
        <v>0.38352979357253936</v>
      </c>
      <c r="O761">
        <f t="shared" ca="1" si="116"/>
        <v>0</v>
      </c>
      <c r="P761">
        <f t="shared" ca="1" si="117"/>
        <v>1</v>
      </c>
      <c r="Q761">
        <v>0</v>
      </c>
      <c r="R761">
        <f t="shared" si="118"/>
        <v>1</v>
      </c>
      <c r="S761">
        <f t="shared" si="119"/>
        <v>0.201601</v>
      </c>
    </row>
    <row r="762" spans="1:19" x14ac:dyDescent="0.2">
      <c r="A762" s="1">
        <v>0.50508483100000001</v>
      </c>
      <c r="B762">
        <f t="shared" si="110"/>
        <v>1</v>
      </c>
      <c r="C762" s="1">
        <v>0</v>
      </c>
      <c r="D762">
        <f t="shared" si="111"/>
        <v>0</v>
      </c>
      <c r="E762">
        <f t="shared" si="112"/>
        <v>0.25511068650629859</v>
      </c>
      <c r="H762" s="1">
        <v>0.50568961000000001</v>
      </c>
      <c r="I762">
        <f t="shared" si="113"/>
        <v>1</v>
      </c>
      <c r="J762">
        <f t="shared" si="114"/>
        <v>0</v>
      </c>
      <c r="K762">
        <f t="shared" si="115"/>
        <v>0.25572198166195209</v>
      </c>
      <c r="O762">
        <f t="shared" ca="1" si="116"/>
        <v>1</v>
      </c>
      <c r="P762">
        <f t="shared" ca="1" si="117"/>
        <v>0</v>
      </c>
      <c r="Q762">
        <v>0</v>
      </c>
      <c r="R762">
        <f t="shared" si="118"/>
        <v>1</v>
      </c>
      <c r="S762">
        <f t="shared" si="119"/>
        <v>0.201601</v>
      </c>
    </row>
    <row r="763" spans="1:19" x14ac:dyDescent="0.2">
      <c r="A763" s="1">
        <v>0.42846442499999998</v>
      </c>
      <c r="B763">
        <f t="shared" si="110"/>
        <v>0</v>
      </c>
      <c r="C763" s="1">
        <v>0</v>
      </c>
      <c r="D763">
        <f t="shared" si="111"/>
        <v>1</v>
      </c>
      <c r="E763">
        <f t="shared" si="112"/>
        <v>0.18358176349058061</v>
      </c>
      <c r="H763" s="1">
        <v>0.42647480199999999</v>
      </c>
      <c r="I763">
        <f t="shared" si="113"/>
        <v>0</v>
      </c>
      <c r="J763">
        <f t="shared" si="114"/>
        <v>1</v>
      </c>
      <c r="K763">
        <f t="shared" si="115"/>
        <v>0.1818807567409392</v>
      </c>
      <c r="O763">
        <f t="shared" ca="1" si="116"/>
        <v>1</v>
      </c>
      <c r="P763">
        <f t="shared" ca="1" si="117"/>
        <v>0</v>
      </c>
      <c r="Q763">
        <v>0</v>
      </c>
      <c r="R763">
        <f t="shared" si="118"/>
        <v>1</v>
      </c>
      <c r="S763">
        <f t="shared" si="119"/>
        <v>0.201601</v>
      </c>
    </row>
    <row r="764" spans="1:19" x14ac:dyDescent="0.2">
      <c r="A764" s="1">
        <v>0.49683447200000003</v>
      </c>
      <c r="B764">
        <f t="shared" si="110"/>
        <v>0</v>
      </c>
      <c r="C764" s="1">
        <v>1</v>
      </c>
      <c r="D764">
        <f t="shared" si="111"/>
        <v>0</v>
      </c>
      <c r="E764">
        <f t="shared" si="112"/>
        <v>0.25317554856751884</v>
      </c>
      <c r="H764" s="1">
        <v>0.497029779</v>
      </c>
      <c r="I764">
        <f t="shared" si="113"/>
        <v>0</v>
      </c>
      <c r="J764">
        <f t="shared" si="114"/>
        <v>0</v>
      </c>
      <c r="K764">
        <f t="shared" si="115"/>
        <v>0.25297904321278886</v>
      </c>
      <c r="O764">
        <f t="shared" ca="1" si="116"/>
        <v>1</v>
      </c>
      <c r="P764">
        <f t="shared" ca="1" si="117"/>
        <v>1</v>
      </c>
      <c r="Q764">
        <v>0</v>
      </c>
      <c r="R764">
        <f t="shared" si="118"/>
        <v>0</v>
      </c>
      <c r="S764">
        <f t="shared" si="119"/>
        <v>0.30360099999999995</v>
      </c>
    </row>
    <row r="765" spans="1:19" x14ac:dyDescent="0.2">
      <c r="A765" s="1">
        <v>0.34887935399999997</v>
      </c>
      <c r="B765">
        <f t="shared" si="110"/>
        <v>0</v>
      </c>
      <c r="C765" s="1">
        <v>1</v>
      </c>
      <c r="D765">
        <f t="shared" si="111"/>
        <v>0</v>
      </c>
      <c r="E765">
        <f t="shared" si="112"/>
        <v>0.4239580956474574</v>
      </c>
      <c r="H765" s="1">
        <v>0.34777724999999998</v>
      </c>
      <c r="I765">
        <f t="shared" si="113"/>
        <v>0</v>
      </c>
      <c r="J765">
        <f t="shared" si="114"/>
        <v>0</v>
      </c>
      <c r="K765">
        <f t="shared" si="115"/>
        <v>0.42539451561756247</v>
      </c>
      <c r="O765">
        <f t="shared" ca="1" si="116"/>
        <v>1</v>
      </c>
      <c r="P765">
        <f t="shared" ca="1" si="117"/>
        <v>1</v>
      </c>
      <c r="Q765">
        <v>0</v>
      </c>
      <c r="R765">
        <f t="shared" si="118"/>
        <v>0</v>
      </c>
      <c r="S765">
        <f t="shared" si="119"/>
        <v>0.30360099999999995</v>
      </c>
    </row>
    <row r="766" spans="1:19" x14ac:dyDescent="0.2">
      <c r="A766" s="1">
        <v>0.58512565699999997</v>
      </c>
      <c r="B766">
        <f t="shared" si="110"/>
        <v>1</v>
      </c>
      <c r="C766" s="1">
        <v>0</v>
      </c>
      <c r="D766">
        <f t="shared" si="111"/>
        <v>0</v>
      </c>
      <c r="E766">
        <f t="shared" si="112"/>
        <v>0.34237203447968162</v>
      </c>
      <c r="H766" s="1">
        <v>0.58669870999999996</v>
      </c>
      <c r="I766">
        <f t="shared" si="113"/>
        <v>1</v>
      </c>
      <c r="J766">
        <f t="shared" si="114"/>
        <v>0</v>
      </c>
      <c r="K766">
        <f t="shared" si="115"/>
        <v>0.34421537631566407</v>
      </c>
      <c r="O766">
        <f t="shared" ca="1" si="116"/>
        <v>0</v>
      </c>
      <c r="P766">
        <f t="shared" ca="1" si="117"/>
        <v>1</v>
      </c>
      <c r="Q766">
        <v>0</v>
      </c>
      <c r="R766">
        <f t="shared" si="118"/>
        <v>1</v>
      </c>
      <c r="S766">
        <f t="shared" si="119"/>
        <v>0.201601</v>
      </c>
    </row>
    <row r="767" spans="1:19" x14ac:dyDescent="0.2">
      <c r="A767" s="1">
        <v>0.59798761600000006</v>
      </c>
      <c r="B767">
        <f t="shared" si="110"/>
        <v>1</v>
      </c>
      <c r="C767" s="1">
        <v>1</v>
      </c>
      <c r="D767">
        <f t="shared" si="111"/>
        <v>1</v>
      </c>
      <c r="E767">
        <f t="shared" si="112"/>
        <v>0.16161395688936342</v>
      </c>
      <c r="H767" s="1">
        <v>0.59979237600000002</v>
      </c>
      <c r="I767">
        <f t="shared" si="113"/>
        <v>1</v>
      </c>
      <c r="J767">
        <f t="shared" si="114"/>
        <v>1</v>
      </c>
      <c r="K767">
        <f t="shared" si="115"/>
        <v>0.16016614230772536</v>
      </c>
      <c r="O767">
        <f t="shared" ca="1" si="116"/>
        <v>0</v>
      </c>
      <c r="P767">
        <f t="shared" ca="1" si="117"/>
        <v>0</v>
      </c>
      <c r="Q767">
        <v>0</v>
      </c>
      <c r="R767">
        <f t="shared" si="118"/>
        <v>0</v>
      </c>
      <c r="S767">
        <f t="shared" si="119"/>
        <v>0.30360099999999995</v>
      </c>
    </row>
    <row r="768" spans="1:19" x14ac:dyDescent="0.2">
      <c r="A768" s="1">
        <v>0.34622532</v>
      </c>
      <c r="B768">
        <f t="shared" si="110"/>
        <v>0</v>
      </c>
      <c r="C768" s="1">
        <v>1</v>
      </c>
      <c r="D768">
        <f t="shared" si="111"/>
        <v>0</v>
      </c>
      <c r="E768">
        <f t="shared" si="112"/>
        <v>0.42742133220910233</v>
      </c>
      <c r="H768" s="1">
        <v>0.34604572900000002</v>
      </c>
      <c r="I768">
        <f t="shared" si="113"/>
        <v>0</v>
      </c>
      <c r="J768">
        <f t="shared" si="114"/>
        <v>0</v>
      </c>
      <c r="K768">
        <f t="shared" si="115"/>
        <v>0.42765618855914134</v>
      </c>
      <c r="O768">
        <f t="shared" ca="1" si="116"/>
        <v>1</v>
      </c>
      <c r="P768">
        <f t="shared" ca="1" si="117"/>
        <v>1</v>
      </c>
      <c r="Q768">
        <v>0</v>
      </c>
      <c r="R768">
        <f t="shared" si="118"/>
        <v>0</v>
      </c>
      <c r="S768">
        <f t="shared" si="119"/>
        <v>0.30360099999999995</v>
      </c>
    </row>
    <row r="769" spans="1:19" x14ac:dyDescent="0.2">
      <c r="A769" s="1">
        <v>0.55865533199999995</v>
      </c>
      <c r="B769">
        <f t="shared" si="110"/>
        <v>1</v>
      </c>
      <c r="C769" s="1">
        <v>0</v>
      </c>
      <c r="D769">
        <f t="shared" si="111"/>
        <v>0</v>
      </c>
      <c r="E769">
        <f t="shared" si="112"/>
        <v>0.31209577997203014</v>
      </c>
      <c r="H769" s="1">
        <v>0.56020092899999996</v>
      </c>
      <c r="I769">
        <f t="shared" si="113"/>
        <v>1</v>
      </c>
      <c r="J769">
        <f t="shared" si="114"/>
        <v>0</v>
      </c>
      <c r="K769">
        <f t="shared" si="115"/>
        <v>0.31382508085246297</v>
      </c>
      <c r="O769">
        <f t="shared" ca="1" si="116"/>
        <v>1</v>
      </c>
      <c r="P769">
        <f t="shared" ca="1" si="117"/>
        <v>0</v>
      </c>
      <c r="Q769">
        <v>0</v>
      </c>
      <c r="R769">
        <f t="shared" si="118"/>
        <v>1</v>
      </c>
      <c r="S769">
        <f t="shared" si="119"/>
        <v>0.201601</v>
      </c>
    </row>
    <row r="770" spans="1:19" x14ac:dyDescent="0.2">
      <c r="A770" s="1">
        <v>0.35307565000000002</v>
      </c>
      <c r="B770">
        <f t="shared" si="110"/>
        <v>0</v>
      </c>
      <c r="C770" s="1">
        <v>1</v>
      </c>
      <c r="D770">
        <f t="shared" si="111"/>
        <v>0</v>
      </c>
      <c r="E770">
        <f t="shared" si="112"/>
        <v>0.4185111146229224</v>
      </c>
      <c r="H770" s="1">
        <v>0.35213163800000002</v>
      </c>
      <c r="I770">
        <f t="shared" si="113"/>
        <v>0</v>
      </c>
      <c r="J770">
        <f t="shared" si="114"/>
        <v>0</v>
      </c>
      <c r="K770">
        <f t="shared" si="115"/>
        <v>0.41973341448056301</v>
      </c>
      <c r="O770">
        <f t="shared" ca="1" si="116"/>
        <v>1</v>
      </c>
      <c r="P770">
        <f t="shared" ca="1" si="117"/>
        <v>1</v>
      </c>
      <c r="Q770">
        <v>0</v>
      </c>
      <c r="R770">
        <f t="shared" si="118"/>
        <v>0</v>
      </c>
      <c r="S770">
        <f t="shared" si="119"/>
        <v>0.30360099999999995</v>
      </c>
    </row>
    <row r="771" spans="1:19" x14ac:dyDescent="0.2">
      <c r="A771" s="1">
        <v>0.37096451200000002</v>
      </c>
      <c r="B771">
        <f t="shared" ref="B771:B834" si="120">IF(A771&gt;=0.5,1,0)</f>
        <v>0</v>
      </c>
      <c r="C771" s="1">
        <v>0</v>
      </c>
      <c r="D771">
        <f t="shared" ref="D771:D834" si="121">IF(B771=C771,1,0)</f>
        <v>1</v>
      </c>
      <c r="E771">
        <f t="shared" ref="E771:E834" si="122">(C771-A771)^2</f>
        <v>0.13761466916339815</v>
      </c>
      <c r="H771" s="1">
        <v>0.36927966099999998</v>
      </c>
      <c r="I771">
        <f t="shared" ref="I771:I834" si="123">IF(H771&gt;=0.5,1,0)</f>
        <v>0</v>
      </c>
      <c r="J771">
        <f t="shared" ref="J771:J834" si="124">IF(I771=C771,1,0)</f>
        <v>1</v>
      </c>
      <c r="K771">
        <f t="shared" ref="K771:K834" si="125">(H771-C771)^2</f>
        <v>0.1363674680282749</v>
      </c>
      <c r="O771">
        <f t="shared" ref="O771:O834" ca="1" si="126">IF(RAND()&lt;=$N$11,1,0)</f>
        <v>1</v>
      </c>
      <c r="P771">
        <f t="shared" ref="P771:P834" ca="1" si="127">IF(O771=C771,1,0)</f>
        <v>0</v>
      </c>
      <c r="Q771">
        <v>0</v>
      </c>
      <c r="R771">
        <f t="shared" ref="R771:R834" si="128">IF(Q771=C771,1,0)</f>
        <v>1</v>
      </c>
      <c r="S771">
        <f t="shared" ref="S771:S834" si="129">($N$11-C771)^2</f>
        <v>0.201601</v>
      </c>
    </row>
    <row r="772" spans="1:19" x14ac:dyDescent="0.2">
      <c r="A772" s="1">
        <v>0.62849153199999996</v>
      </c>
      <c r="B772">
        <f t="shared" si="120"/>
        <v>1</v>
      </c>
      <c r="C772" s="1">
        <v>1</v>
      </c>
      <c r="D772">
        <f t="shared" si="121"/>
        <v>1</v>
      </c>
      <c r="E772">
        <f t="shared" si="122"/>
        <v>0.13801854179570705</v>
      </c>
      <c r="H772" s="1">
        <v>0.63065747500000002</v>
      </c>
      <c r="I772">
        <f t="shared" si="123"/>
        <v>1</v>
      </c>
      <c r="J772">
        <f t="shared" si="124"/>
        <v>1</v>
      </c>
      <c r="K772">
        <f t="shared" si="125"/>
        <v>0.13641390077337562</v>
      </c>
      <c r="O772">
        <f t="shared" ca="1" si="126"/>
        <v>1</v>
      </c>
      <c r="P772">
        <f t="shared" ca="1" si="127"/>
        <v>1</v>
      </c>
      <c r="Q772">
        <v>0</v>
      </c>
      <c r="R772">
        <f t="shared" si="128"/>
        <v>0</v>
      </c>
      <c r="S772">
        <f t="shared" si="129"/>
        <v>0.30360099999999995</v>
      </c>
    </row>
    <row r="773" spans="1:19" x14ac:dyDescent="0.2">
      <c r="A773" s="1">
        <v>0.46688190099999999</v>
      </c>
      <c r="B773">
        <f t="shared" si="120"/>
        <v>0</v>
      </c>
      <c r="C773" s="1">
        <v>0</v>
      </c>
      <c r="D773">
        <f t="shared" si="121"/>
        <v>1</v>
      </c>
      <c r="E773">
        <f t="shared" si="122"/>
        <v>0.21797870948137379</v>
      </c>
      <c r="H773" s="1">
        <v>0.466118425</v>
      </c>
      <c r="I773">
        <f t="shared" si="123"/>
        <v>0</v>
      </c>
      <c r="J773">
        <f t="shared" si="124"/>
        <v>1</v>
      </c>
      <c r="K773">
        <f t="shared" si="125"/>
        <v>0.21726638612448063</v>
      </c>
      <c r="O773">
        <f t="shared" ca="1" si="126"/>
        <v>0</v>
      </c>
      <c r="P773">
        <f t="shared" ca="1" si="127"/>
        <v>1</v>
      </c>
      <c r="Q773">
        <v>0</v>
      </c>
      <c r="R773">
        <f t="shared" si="128"/>
        <v>1</v>
      </c>
      <c r="S773">
        <f t="shared" si="129"/>
        <v>0.201601</v>
      </c>
    </row>
    <row r="774" spans="1:19" x14ac:dyDescent="0.2">
      <c r="A774" s="1">
        <v>0.59032096000000001</v>
      </c>
      <c r="B774">
        <f t="shared" si="120"/>
        <v>1</v>
      </c>
      <c r="C774" s="1">
        <v>0</v>
      </c>
      <c r="D774">
        <f t="shared" si="121"/>
        <v>0</v>
      </c>
      <c r="E774">
        <f t="shared" si="122"/>
        <v>0.34847883581532163</v>
      </c>
      <c r="H774" s="1">
        <v>0.59211737900000005</v>
      </c>
      <c r="I774">
        <f t="shared" si="123"/>
        <v>1</v>
      </c>
      <c r="J774">
        <f t="shared" si="124"/>
        <v>0</v>
      </c>
      <c r="K774">
        <f t="shared" si="125"/>
        <v>0.3506029905138297</v>
      </c>
      <c r="O774">
        <f t="shared" ca="1" si="126"/>
        <v>1</v>
      </c>
      <c r="P774">
        <f t="shared" ca="1" si="127"/>
        <v>0</v>
      </c>
      <c r="Q774">
        <v>0</v>
      </c>
      <c r="R774">
        <f t="shared" si="128"/>
        <v>1</v>
      </c>
      <c r="S774">
        <f t="shared" si="129"/>
        <v>0.201601</v>
      </c>
    </row>
    <row r="775" spans="1:19" x14ac:dyDescent="0.2">
      <c r="A775" s="1">
        <v>0.50059788199999999</v>
      </c>
      <c r="B775">
        <f t="shared" si="120"/>
        <v>1</v>
      </c>
      <c r="C775" s="1">
        <v>1</v>
      </c>
      <c r="D775">
        <f t="shared" si="121"/>
        <v>1</v>
      </c>
      <c r="E775">
        <f t="shared" si="122"/>
        <v>0.24940247546288594</v>
      </c>
      <c r="H775" s="1">
        <v>0.49969792600000001</v>
      </c>
      <c r="I775">
        <f t="shared" si="123"/>
        <v>0</v>
      </c>
      <c r="J775">
        <f t="shared" si="124"/>
        <v>0</v>
      </c>
      <c r="K775">
        <f t="shared" si="125"/>
        <v>0.25030216524870141</v>
      </c>
      <c r="O775">
        <f t="shared" ca="1" si="126"/>
        <v>1</v>
      </c>
      <c r="P775">
        <f t="shared" ca="1" si="127"/>
        <v>1</v>
      </c>
      <c r="Q775">
        <v>0</v>
      </c>
      <c r="R775">
        <f t="shared" si="128"/>
        <v>0</v>
      </c>
      <c r="S775">
        <f t="shared" si="129"/>
        <v>0.30360099999999995</v>
      </c>
    </row>
    <row r="776" spans="1:19" x14ac:dyDescent="0.2">
      <c r="A776" s="1">
        <v>0.33076975600000003</v>
      </c>
      <c r="B776">
        <f t="shared" si="120"/>
        <v>0</v>
      </c>
      <c r="C776" s="1">
        <v>0</v>
      </c>
      <c r="D776">
        <f t="shared" si="121"/>
        <v>1</v>
      </c>
      <c r="E776">
        <f t="shared" si="122"/>
        <v>0.10940863148429955</v>
      </c>
      <c r="H776" s="1">
        <v>0.33120064700000001</v>
      </c>
      <c r="I776">
        <f t="shared" si="123"/>
        <v>0</v>
      </c>
      <c r="J776">
        <f t="shared" si="124"/>
        <v>1</v>
      </c>
      <c r="K776">
        <f t="shared" si="125"/>
        <v>0.10969386857321863</v>
      </c>
      <c r="O776">
        <f t="shared" ca="1" si="126"/>
        <v>0</v>
      </c>
      <c r="P776">
        <f t="shared" ca="1" si="127"/>
        <v>1</v>
      </c>
      <c r="Q776">
        <v>0</v>
      </c>
      <c r="R776">
        <f t="shared" si="128"/>
        <v>1</v>
      </c>
      <c r="S776">
        <f t="shared" si="129"/>
        <v>0.201601</v>
      </c>
    </row>
    <row r="777" spans="1:19" x14ac:dyDescent="0.2">
      <c r="A777" s="1">
        <v>0.36332402499999999</v>
      </c>
      <c r="B777">
        <f t="shared" si="120"/>
        <v>0</v>
      </c>
      <c r="C777" s="1">
        <v>0</v>
      </c>
      <c r="D777">
        <f t="shared" si="121"/>
        <v>1</v>
      </c>
      <c r="E777">
        <f t="shared" si="122"/>
        <v>0.13200434714220063</v>
      </c>
      <c r="H777" s="1">
        <v>0.36157302800000002</v>
      </c>
      <c r="I777">
        <f t="shared" si="123"/>
        <v>0</v>
      </c>
      <c r="J777">
        <f t="shared" si="124"/>
        <v>1</v>
      </c>
      <c r="K777">
        <f t="shared" si="125"/>
        <v>0.13073505457708881</v>
      </c>
      <c r="O777">
        <f t="shared" ca="1" si="126"/>
        <v>0</v>
      </c>
      <c r="P777">
        <f t="shared" ca="1" si="127"/>
        <v>1</v>
      </c>
      <c r="Q777">
        <v>0</v>
      </c>
      <c r="R777">
        <f t="shared" si="128"/>
        <v>1</v>
      </c>
      <c r="S777">
        <f t="shared" si="129"/>
        <v>0.201601</v>
      </c>
    </row>
    <row r="778" spans="1:19" x14ac:dyDescent="0.2">
      <c r="A778" s="1">
        <v>0.36182551299999999</v>
      </c>
      <c r="B778">
        <f t="shared" si="120"/>
        <v>0</v>
      </c>
      <c r="C778" s="1">
        <v>0</v>
      </c>
      <c r="D778">
        <f t="shared" si="121"/>
        <v>1</v>
      </c>
      <c r="E778">
        <f t="shared" si="122"/>
        <v>0.13091770185771315</v>
      </c>
      <c r="H778" s="1">
        <v>0.36044867000000003</v>
      </c>
      <c r="I778">
        <f t="shared" si="123"/>
        <v>0</v>
      </c>
      <c r="J778">
        <f t="shared" si="124"/>
        <v>1</v>
      </c>
      <c r="K778">
        <f t="shared" si="125"/>
        <v>0.12992324370476893</v>
      </c>
      <c r="O778">
        <f t="shared" ca="1" si="126"/>
        <v>1</v>
      </c>
      <c r="P778">
        <f t="shared" ca="1" si="127"/>
        <v>0</v>
      </c>
      <c r="Q778">
        <v>0</v>
      </c>
      <c r="R778">
        <f t="shared" si="128"/>
        <v>1</v>
      </c>
      <c r="S778">
        <f t="shared" si="129"/>
        <v>0.201601</v>
      </c>
    </row>
    <row r="779" spans="1:19" x14ac:dyDescent="0.2">
      <c r="A779" s="1">
        <v>0.36704698400000002</v>
      </c>
      <c r="B779">
        <f t="shared" si="120"/>
        <v>0</v>
      </c>
      <c r="C779" s="1">
        <v>0</v>
      </c>
      <c r="D779">
        <f t="shared" si="121"/>
        <v>1</v>
      </c>
      <c r="E779">
        <f t="shared" si="122"/>
        <v>0.13472348846349627</v>
      </c>
      <c r="H779" s="1">
        <v>0.365310841</v>
      </c>
      <c r="I779">
        <f t="shared" si="123"/>
        <v>0</v>
      </c>
      <c r="J779">
        <f t="shared" si="124"/>
        <v>1</v>
      </c>
      <c r="K779">
        <f t="shared" si="125"/>
        <v>0.13345201055212727</v>
      </c>
      <c r="O779">
        <f t="shared" ca="1" si="126"/>
        <v>1</v>
      </c>
      <c r="P779">
        <f t="shared" ca="1" si="127"/>
        <v>0</v>
      </c>
      <c r="Q779">
        <v>0</v>
      </c>
      <c r="R779">
        <f t="shared" si="128"/>
        <v>1</v>
      </c>
      <c r="S779">
        <f t="shared" si="129"/>
        <v>0.201601</v>
      </c>
    </row>
    <row r="780" spans="1:19" x14ac:dyDescent="0.2">
      <c r="A780" s="1">
        <v>0.37113291100000001</v>
      </c>
      <c r="B780">
        <f t="shared" si="120"/>
        <v>0</v>
      </c>
      <c r="C780" s="1">
        <v>0</v>
      </c>
      <c r="D780">
        <f t="shared" si="121"/>
        <v>1</v>
      </c>
      <c r="E780">
        <f t="shared" si="122"/>
        <v>0.13773963762733393</v>
      </c>
      <c r="H780" s="1">
        <v>0.36981138400000002</v>
      </c>
      <c r="I780">
        <f t="shared" si="123"/>
        <v>0</v>
      </c>
      <c r="J780">
        <f t="shared" si="124"/>
        <v>1</v>
      </c>
      <c r="K780">
        <f t="shared" si="125"/>
        <v>0.13676045973599546</v>
      </c>
      <c r="O780">
        <f t="shared" ca="1" si="126"/>
        <v>1</v>
      </c>
      <c r="P780">
        <f t="shared" ca="1" si="127"/>
        <v>0</v>
      </c>
      <c r="Q780">
        <v>0</v>
      </c>
      <c r="R780">
        <f t="shared" si="128"/>
        <v>1</v>
      </c>
      <c r="S780">
        <f t="shared" si="129"/>
        <v>0.201601</v>
      </c>
    </row>
    <row r="781" spans="1:19" x14ac:dyDescent="0.2">
      <c r="A781" s="1">
        <v>0.364076128</v>
      </c>
      <c r="B781">
        <f t="shared" si="120"/>
        <v>0</v>
      </c>
      <c r="C781" s="1">
        <v>0</v>
      </c>
      <c r="D781">
        <f t="shared" si="121"/>
        <v>1</v>
      </c>
      <c r="E781">
        <f t="shared" si="122"/>
        <v>0.13255142697947239</v>
      </c>
      <c r="H781" s="1">
        <v>0.362739125</v>
      </c>
      <c r="I781">
        <f t="shared" si="123"/>
        <v>0</v>
      </c>
      <c r="J781">
        <f t="shared" si="124"/>
        <v>1</v>
      </c>
      <c r="K781">
        <f t="shared" si="125"/>
        <v>0.13157967280576563</v>
      </c>
      <c r="O781">
        <f t="shared" ca="1" si="126"/>
        <v>1</v>
      </c>
      <c r="P781">
        <f t="shared" ca="1" si="127"/>
        <v>0</v>
      </c>
      <c r="Q781">
        <v>0</v>
      </c>
      <c r="R781">
        <f t="shared" si="128"/>
        <v>1</v>
      </c>
      <c r="S781">
        <f t="shared" si="129"/>
        <v>0.201601</v>
      </c>
    </row>
    <row r="782" spans="1:19" x14ac:dyDescent="0.2">
      <c r="A782" s="1">
        <v>0.51898624800000004</v>
      </c>
      <c r="B782">
        <f t="shared" si="120"/>
        <v>1</v>
      </c>
      <c r="C782" s="1">
        <v>0</v>
      </c>
      <c r="D782">
        <f t="shared" si="121"/>
        <v>0</v>
      </c>
      <c r="E782">
        <f t="shared" si="122"/>
        <v>0.26934672561311757</v>
      </c>
      <c r="H782" s="1">
        <v>0.51868892099999997</v>
      </c>
      <c r="I782">
        <f t="shared" si="123"/>
        <v>1</v>
      </c>
      <c r="J782">
        <f t="shared" si="124"/>
        <v>0</v>
      </c>
      <c r="K782">
        <f t="shared" si="125"/>
        <v>0.26903819676814422</v>
      </c>
      <c r="O782">
        <f t="shared" ca="1" si="126"/>
        <v>0</v>
      </c>
      <c r="P782">
        <f t="shared" ca="1" si="127"/>
        <v>1</v>
      </c>
      <c r="Q782">
        <v>0</v>
      </c>
      <c r="R782">
        <f t="shared" si="128"/>
        <v>1</v>
      </c>
      <c r="S782">
        <f t="shared" si="129"/>
        <v>0.201601</v>
      </c>
    </row>
    <row r="783" spans="1:19" x14ac:dyDescent="0.2">
      <c r="A783" s="1">
        <v>0.36240921700000001</v>
      </c>
      <c r="B783">
        <f t="shared" si="120"/>
        <v>0</v>
      </c>
      <c r="C783" s="1">
        <v>0</v>
      </c>
      <c r="D783">
        <f t="shared" si="121"/>
        <v>1</v>
      </c>
      <c r="E783">
        <f t="shared" si="122"/>
        <v>0.13134044056655308</v>
      </c>
      <c r="H783" s="1">
        <v>0.36108650599999997</v>
      </c>
      <c r="I783">
        <f t="shared" si="123"/>
        <v>0</v>
      </c>
      <c r="J783">
        <f t="shared" si="124"/>
        <v>1</v>
      </c>
      <c r="K783">
        <f t="shared" si="125"/>
        <v>0.13038346481528801</v>
      </c>
      <c r="O783">
        <f t="shared" ca="1" si="126"/>
        <v>0</v>
      </c>
      <c r="P783">
        <f t="shared" ca="1" si="127"/>
        <v>1</v>
      </c>
      <c r="Q783">
        <v>0</v>
      </c>
      <c r="R783">
        <f t="shared" si="128"/>
        <v>1</v>
      </c>
      <c r="S783">
        <f t="shared" si="129"/>
        <v>0.201601</v>
      </c>
    </row>
    <row r="784" spans="1:19" x14ac:dyDescent="0.2">
      <c r="A784" s="1">
        <v>0.37477167099999997</v>
      </c>
      <c r="B784">
        <f t="shared" si="120"/>
        <v>0</v>
      </c>
      <c r="C784" s="1">
        <v>0</v>
      </c>
      <c r="D784">
        <f t="shared" si="121"/>
        <v>1</v>
      </c>
      <c r="E784">
        <f t="shared" si="122"/>
        <v>0.14045380538413221</v>
      </c>
      <c r="H784" s="1">
        <v>0.37331751899999999</v>
      </c>
      <c r="I784">
        <f t="shared" si="123"/>
        <v>0</v>
      </c>
      <c r="J784">
        <f t="shared" si="124"/>
        <v>1</v>
      </c>
      <c r="K784">
        <f t="shared" si="125"/>
        <v>0.13936596999231535</v>
      </c>
      <c r="O784">
        <f t="shared" ca="1" si="126"/>
        <v>0</v>
      </c>
      <c r="P784">
        <f t="shared" ca="1" si="127"/>
        <v>1</v>
      </c>
      <c r="Q784">
        <v>0</v>
      </c>
      <c r="R784">
        <f t="shared" si="128"/>
        <v>1</v>
      </c>
      <c r="S784">
        <f t="shared" si="129"/>
        <v>0.201601</v>
      </c>
    </row>
    <row r="785" spans="1:19" x14ac:dyDescent="0.2">
      <c r="A785" s="1">
        <v>0.51668329599999996</v>
      </c>
      <c r="B785">
        <f t="shared" si="120"/>
        <v>1</v>
      </c>
      <c r="C785" s="1">
        <v>1</v>
      </c>
      <c r="D785">
        <f t="shared" si="121"/>
        <v>1</v>
      </c>
      <c r="E785">
        <f t="shared" si="122"/>
        <v>0.23359503636542367</v>
      </c>
      <c r="H785" s="1">
        <v>0.51689082799999997</v>
      </c>
      <c r="I785">
        <f t="shared" si="123"/>
        <v>1</v>
      </c>
      <c r="J785">
        <f t="shared" si="124"/>
        <v>1</v>
      </c>
      <c r="K785">
        <f t="shared" si="125"/>
        <v>0.2333944720705256</v>
      </c>
      <c r="O785">
        <f t="shared" ca="1" si="126"/>
        <v>0</v>
      </c>
      <c r="P785">
        <f t="shared" ca="1" si="127"/>
        <v>0</v>
      </c>
      <c r="Q785">
        <v>0</v>
      </c>
      <c r="R785">
        <f t="shared" si="128"/>
        <v>0</v>
      </c>
      <c r="S785">
        <f t="shared" si="129"/>
        <v>0.30360099999999995</v>
      </c>
    </row>
    <row r="786" spans="1:19" x14ac:dyDescent="0.2">
      <c r="A786" s="1">
        <v>0.39807657299999999</v>
      </c>
      <c r="B786">
        <f t="shared" si="120"/>
        <v>0</v>
      </c>
      <c r="C786" s="1">
        <v>1</v>
      </c>
      <c r="D786">
        <f t="shared" si="121"/>
        <v>0</v>
      </c>
      <c r="E786">
        <f t="shared" si="122"/>
        <v>0.36231181197142437</v>
      </c>
      <c r="H786" s="1">
        <v>0.39611384300000002</v>
      </c>
      <c r="I786">
        <f t="shared" si="123"/>
        <v>0</v>
      </c>
      <c r="J786">
        <f t="shared" si="124"/>
        <v>0</v>
      </c>
      <c r="K786">
        <f t="shared" si="125"/>
        <v>0.3646784906162287</v>
      </c>
      <c r="O786">
        <f t="shared" ca="1" si="126"/>
        <v>1</v>
      </c>
      <c r="P786">
        <f t="shared" ca="1" si="127"/>
        <v>1</v>
      </c>
      <c r="Q786">
        <v>0</v>
      </c>
      <c r="R786">
        <f t="shared" si="128"/>
        <v>0</v>
      </c>
      <c r="S786">
        <f t="shared" si="129"/>
        <v>0.30360099999999995</v>
      </c>
    </row>
    <row r="787" spans="1:19" x14ac:dyDescent="0.2">
      <c r="A787" s="1">
        <v>0.35869814300000002</v>
      </c>
      <c r="B787">
        <f t="shared" si="120"/>
        <v>0</v>
      </c>
      <c r="C787" s="1">
        <v>1</v>
      </c>
      <c r="D787">
        <f t="shared" si="121"/>
        <v>0</v>
      </c>
      <c r="E787">
        <f t="shared" si="122"/>
        <v>0.41126807179164843</v>
      </c>
      <c r="H787" s="1">
        <v>0.35800240300000002</v>
      </c>
      <c r="I787">
        <f t="shared" si="123"/>
        <v>0</v>
      </c>
      <c r="J787">
        <f t="shared" si="124"/>
        <v>0</v>
      </c>
      <c r="K787">
        <f t="shared" si="125"/>
        <v>0.41216091455377446</v>
      </c>
      <c r="O787">
        <f t="shared" ca="1" si="126"/>
        <v>1</v>
      </c>
      <c r="P787">
        <f t="shared" ca="1" si="127"/>
        <v>1</v>
      </c>
      <c r="Q787">
        <v>0</v>
      </c>
      <c r="R787">
        <f t="shared" si="128"/>
        <v>0</v>
      </c>
      <c r="S787">
        <f t="shared" si="129"/>
        <v>0.30360099999999995</v>
      </c>
    </row>
    <row r="788" spans="1:19" x14ac:dyDescent="0.2">
      <c r="A788" s="1">
        <v>0.34710207399999998</v>
      </c>
      <c r="B788">
        <f t="shared" si="120"/>
        <v>0</v>
      </c>
      <c r="C788" s="1">
        <v>1</v>
      </c>
      <c r="D788">
        <f t="shared" si="121"/>
        <v>0</v>
      </c>
      <c r="E788">
        <f t="shared" si="122"/>
        <v>0.42627570177510155</v>
      </c>
      <c r="H788" s="1">
        <v>0.34620538000000001</v>
      </c>
      <c r="I788">
        <f t="shared" si="123"/>
        <v>0</v>
      </c>
      <c r="J788">
        <f t="shared" si="124"/>
        <v>0</v>
      </c>
      <c r="K788">
        <f t="shared" si="125"/>
        <v>0.42744740514094437</v>
      </c>
      <c r="O788">
        <f t="shared" ca="1" si="126"/>
        <v>1</v>
      </c>
      <c r="P788">
        <f t="shared" ca="1" si="127"/>
        <v>1</v>
      </c>
      <c r="Q788">
        <v>0</v>
      </c>
      <c r="R788">
        <f t="shared" si="128"/>
        <v>0</v>
      </c>
      <c r="S788">
        <f t="shared" si="129"/>
        <v>0.30360099999999995</v>
      </c>
    </row>
    <row r="789" spans="1:19" x14ac:dyDescent="0.2">
      <c r="A789" s="1">
        <v>0.38299016699999999</v>
      </c>
      <c r="B789">
        <f t="shared" si="120"/>
        <v>0</v>
      </c>
      <c r="C789" s="1">
        <v>1</v>
      </c>
      <c r="D789">
        <f t="shared" si="121"/>
        <v>0</v>
      </c>
      <c r="E789">
        <f t="shared" si="122"/>
        <v>0.38070113401868788</v>
      </c>
      <c r="H789" s="1">
        <v>0.38054585499999999</v>
      </c>
      <c r="I789">
        <f t="shared" si="123"/>
        <v>0</v>
      </c>
      <c r="J789">
        <f t="shared" si="124"/>
        <v>0</v>
      </c>
      <c r="K789">
        <f t="shared" si="125"/>
        <v>0.38372343775768097</v>
      </c>
      <c r="O789">
        <f t="shared" ca="1" si="126"/>
        <v>0</v>
      </c>
      <c r="P789">
        <f t="shared" ca="1" si="127"/>
        <v>0</v>
      </c>
      <c r="Q789">
        <v>0</v>
      </c>
      <c r="R789">
        <f t="shared" si="128"/>
        <v>0</v>
      </c>
      <c r="S789">
        <f t="shared" si="129"/>
        <v>0.30360099999999995</v>
      </c>
    </row>
    <row r="790" spans="1:19" x14ac:dyDescent="0.2">
      <c r="A790" s="1">
        <v>0.47872437899999998</v>
      </c>
      <c r="B790">
        <f t="shared" si="120"/>
        <v>0</v>
      </c>
      <c r="C790" s="1">
        <v>1</v>
      </c>
      <c r="D790">
        <f t="shared" si="121"/>
        <v>0</v>
      </c>
      <c r="E790">
        <f t="shared" si="122"/>
        <v>0.27172827304893565</v>
      </c>
      <c r="H790" s="1">
        <v>0.48047598400000002</v>
      </c>
      <c r="I790">
        <f t="shared" si="123"/>
        <v>0</v>
      </c>
      <c r="J790">
        <f t="shared" si="124"/>
        <v>0</v>
      </c>
      <c r="K790">
        <f t="shared" si="125"/>
        <v>0.26990520320076822</v>
      </c>
      <c r="O790">
        <f t="shared" ca="1" si="126"/>
        <v>1</v>
      </c>
      <c r="P790">
        <f t="shared" ca="1" si="127"/>
        <v>1</v>
      </c>
      <c r="Q790">
        <v>0</v>
      </c>
      <c r="R790">
        <f t="shared" si="128"/>
        <v>0</v>
      </c>
      <c r="S790">
        <f t="shared" si="129"/>
        <v>0.30360099999999995</v>
      </c>
    </row>
    <row r="791" spans="1:19" x14ac:dyDescent="0.2">
      <c r="A791" s="1">
        <v>0.467271037</v>
      </c>
      <c r="B791">
        <f t="shared" si="120"/>
        <v>0</v>
      </c>
      <c r="C791" s="1">
        <v>0</v>
      </c>
      <c r="D791">
        <f t="shared" si="121"/>
        <v>1</v>
      </c>
      <c r="E791">
        <f t="shared" si="122"/>
        <v>0.21834222201905537</v>
      </c>
      <c r="H791" s="1">
        <v>0.46657730600000002</v>
      </c>
      <c r="I791">
        <f t="shared" si="123"/>
        <v>0</v>
      </c>
      <c r="J791">
        <f t="shared" si="124"/>
        <v>1</v>
      </c>
      <c r="K791">
        <f t="shared" si="125"/>
        <v>0.21769438247421766</v>
      </c>
      <c r="O791">
        <f t="shared" ca="1" si="126"/>
        <v>0</v>
      </c>
      <c r="P791">
        <f t="shared" ca="1" si="127"/>
        <v>1</v>
      </c>
      <c r="Q791">
        <v>0</v>
      </c>
      <c r="R791">
        <f t="shared" si="128"/>
        <v>1</v>
      </c>
      <c r="S791">
        <f t="shared" si="129"/>
        <v>0.201601</v>
      </c>
    </row>
    <row r="792" spans="1:19" x14ac:dyDescent="0.2">
      <c r="A792" s="1">
        <v>0.49623888199999999</v>
      </c>
      <c r="B792">
        <f t="shared" si="120"/>
        <v>0</v>
      </c>
      <c r="C792" s="1">
        <v>0</v>
      </c>
      <c r="D792">
        <f t="shared" si="121"/>
        <v>1</v>
      </c>
      <c r="E792">
        <f t="shared" si="122"/>
        <v>0.2462530280086099</v>
      </c>
      <c r="H792" s="1">
        <v>0.49564761400000001</v>
      </c>
      <c r="I792">
        <f t="shared" si="123"/>
        <v>0</v>
      </c>
      <c r="J792">
        <f t="shared" si="124"/>
        <v>1</v>
      </c>
      <c r="K792">
        <f t="shared" si="125"/>
        <v>0.245666557263893</v>
      </c>
      <c r="O792">
        <f t="shared" ca="1" si="126"/>
        <v>1</v>
      </c>
      <c r="P792">
        <f t="shared" ca="1" si="127"/>
        <v>0</v>
      </c>
      <c r="Q792">
        <v>0</v>
      </c>
      <c r="R792">
        <f t="shared" si="128"/>
        <v>1</v>
      </c>
      <c r="S792">
        <f t="shared" si="129"/>
        <v>0.201601</v>
      </c>
    </row>
    <row r="793" spans="1:19" x14ac:dyDescent="0.2">
      <c r="A793" s="1">
        <v>0.373447749</v>
      </c>
      <c r="B793">
        <f t="shared" si="120"/>
        <v>0</v>
      </c>
      <c r="C793" s="1">
        <v>1</v>
      </c>
      <c r="D793">
        <f t="shared" si="121"/>
        <v>0</v>
      </c>
      <c r="E793">
        <f t="shared" si="122"/>
        <v>0.39256772323316702</v>
      </c>
      <c r="H793" s="1">
        <v>0.37213665099999998</v>
      </c>
      <c r="I793">
        <f t="shared" si="123"/>
        <v>0</v>
      </c>
      <c r="J793">
        <f t="shared" si="124"/>
        <v>0</v>
      </c>
      <c r="K793">
        <f t="shared" si="125"/>
        <v>0.39421238501749589</v>
      </c>
      <c r="O793">
        <f t="shared" ca="1" si="126"/>
        <v>0</v>
      </c>
      <c r="P793">
        <f t="shared" ca="1" si="127"/>
        <v>0</v>
      </c>
      <c r="Q793">
        <v>0</v>
      </c>
      <c r="R793">
        <f t="shared" si="128"/>
        <v>0</v>
      </c>
      <c r="S793">
        <f t="shared" si="129"/>
        <v>0.30360099999999995</v>
      </c>
    </row>
    <row r="794" spans="1:19" x14ac:dyDescent="0.2">
      <c r="A794" s="1">
        <v>0.42031015199999999</v>
      </c>
      <c r="B794">
        <f t="shared" si="120"/>
        <v>0</v>
      </c>
      <c r="C794" s="1">
        <v>0</v>
      </c>
      <c r="D794">
        <f t="shared" si="121"/>
        <v>1</v>
      </c>
      <c r="E794">
        <f t="shared" si="122"/>
        <v>0.1766606238742631</v>
      </c>
      <c r="H794" s="1">
        <v>0.41897445799999999</v>
      </c>
      <c r="I794">
        <f t="shared" si="123"/>
        <v>0</v>
      </c>
      <c r="J794">
        <f t="shared" si="124"/>
        <v>1</v>
      </c>
      <c r="K794">
        <f t="shared" si="125"/>
        <v>0.17553959645639375</v>
      </c>
      <c r="O794">
        <f t="shared" ca="1" si="126"/>
        <v>0</v>
      </c>
      <c r="P794">
        <f t="shared" ca="1" si="127"/>
        <v>1</v>
      </c>
      <c r="Q794">
        <v>0</v>
      </c>
      <c r="R794">
        <f t="shared" si="128"/>
        <v>1</v>
      </c>
      <c r="S794">
        <f t="shared" si="129"/>
        <v>0.201601</v>
      </c>
    </row>
    <row r="795" spans="1:19" x14ac:dyDescent="0.2">
      <c r="A795" s="1">
        <v>0.44078073400000001</v>
      </c>
      <c r="B795">
        <f t="shared" si="120"/>
        <v>0</v>
      </c>
      <c r="C795" s="1">
        <v>1</v>
      </c>
      <c r="D795">
        <f t="shared" si="121"/>
        <v>0</v>
      </c>
      <c r="E795">
        <f t="shared" si="122"/>
        <v>0.31272618746557868</v>
      </c>
      <c r="H795" s="1">
        <v>0.43946193300000003</v>
      </c>
      <c r="I795">
        <f t="shared" si="123"/>
        <v>0</v>
      </c>
      <c r="J795">
        <f t="shared" si="124"/>
        <v>0</v>
      </c>
      <c r="K795">
        <f t="shared" si="125"/>
        <v>0.31420292455609644</v>
      </c>
      <c r="O795">
        <f t="shared" ca="1" si="126"/>
        <v>1</v>
      </c>
      <c r="P795">
        <f t="shared" ca="1" si="127"/>
        <v>1</v>
      </c>
      <c r="Q795">
        <v>0</v>
      </c>
      <c r="R795">
        <f t="shared" si="128"/>
        <v>0</v>
      </c>
      <c r="S795">
        <f t="shared" si="129"/>
        <v>0.30360099999999995</v>
      </c>
    </row>
    <row r="796" spans="1:19" x14ac:dyDescent="0.2">
      <c r="A796" s="1">
        <v>0.52625468500000006</v>
      </c>
      <c r="B796">
        <f t="shared" si="120"/>
        <v>1</v>
      </c>
      <c r="C796" s="1">
        <v>1</v>
      </c>
      <c r="D796">
        <f t="shared" si="121"/>
        <v>1</v>
      </c>
      <c r="E796">
        <f t="shared" si="122"/>
        <v>0.22443462348444917</v>
      </c>
      <c r="H796" s="1">
        <v>0.53042431899999998</v>
      </c>
      <c r="I796">
        <f t="shared" si="123"/>
        <v>1</v>
      </c>
      <c r="J796">
        <f t="shared" si="124"/>
        <v>1</v>
      </c>
      <c r="K796">
        <f t="shared" si="125"/>
        <v>0.22050132018661378</v>
      </c>
      <c r="O796">
        <f t="shared" ca="1" si="126"/>
        <v>1</v>
      </c>
      <c r="P796">
        <f t="shared" ca="1" si="127"/>
        <v>1</v>
      </c>
      <c r="Q796">
        <v>0</v>
      </c>
      <c r="R796">
        <f t="shared" si="128"/>
        <v>0</v>
      </c>
      <c r="S796">
        <f t="shared" si="129"/>
        <v>0.30360099999999995</v>
      </c>
    </row>
    <row r="797" spans="1:19" x14ac:dyDescent="0.2">
      <c r="A797" s="1">
        <v>0.34260084299999999</v>
      </c>
      <c r="B797">
        <f t="shared" si="120"/>
        <v>0</v>
      </c>
      <c r="C797" s="1">
        <v>1</v>
      </c>
      <c r="D797">
        <f t="shared" si="121"/>
        <v>0</v>
      </c>
      <c r="E797">
        <f t="shared" si="122"/>
        <v>0.4321736516243106</v>
      </c>
      <c r="H797" s="1">
        <v>0.34172750099999999</v>
      </c>
      <c r="I797">
        <f t="shared" si="123"/>
        <v>0</v>
      </c>
      <c r="J797">
        <f t="shared" si="124"/>
        <v>0</v>
      </c>
      <c r="K797">
        <f t="shared" si="125"/>
        <v>0.43332268293970494</v>
      </c>
      <c r="O797">
        <f t="shared" ca="1" si="126"/>
        <v>0</v>
      </c>
      <c r="P797">
        <f t="shared" ca="1" si="127"/>
        <v>0</v>
      </c>
      <c r="Q797">
        <v>0</v>
      </c>
      <c r="R797">
        <f t="shared" si="128"/>
        <v>0</v>
      </c>
      <c r="S797">
        <f t="shared" si="129"/>
        <v>0.30360099999999995</v>
      </c>
    </row>
    <row r="798" spans="1:19" x14ac:dyDescent="0.2">
      <c r="A798" s="1">
        <v>0.37146401600000001</v>
      </c>
      <c r="B798">
        <f t="shared" si="120"/>
        <v>0</v>
      </c>
      <c r="C798" s="1">
        <v>0</v>
      </c>
      <c r="D798">
        <f t="shared" si="121"/>
        <v>1</v>
      </c>
      <c r="E798">
        <f t="shared" si="122"/>
        <v>0.13798551518284827</v>
      </c>
      <c r="H798" s="1">
        <v>0.36965815099999999</v>
      </c>
      <c r="I798">
        <f t="shared" si="123"/>
        <v>0</v>
      </c>
      <c r="J798">
        <f t="shared" si="124"/>
        <v>1</v>
      </c>
      <c r="K798">
        <f t="shared" si="125"/>
        <v>0.13664714860073879</v>
      </c>
      <c r="O798">
        <f t="shared" ca="1" si="126"/>
        <v>0</v>
      </c>
      <c r="P798">
        <f t="shared" ca="1" si="127"/>
        <v>1</v>
      </c>
      <c r="Q798">
        <v>0</v>
      </c>
      <c r="R798">
        <f t="shared" si="128"/>
        <v>1</v>
      </c>
      <c r="S798">
        <f t="shared" si="129"/>
        <v>0.201601</v>
      </c>
    </row>
    <row r="799" spans="1:19" x14ac:dyDescent="0.2">
      <c r="A799" s="1">
        <v>0.29894761399999997</v>
      </c>
      <c r="B799">
        <f t="shared" si="120"/>
        <v>0</v>
      </c>
      <c r="C799" s="1">
        <v>0</v>
      </c>
      <c r="D799">
        <f t="shared" si="121"/>
        <v>1</v>
      </c>
      <c r="E799">
        <f t="shared" si="122"/>
        <v>8.9369675916292982E-2</v>
      </c>
      <c r="H799" s="1">
        <v>0.30300546699999997</v>
      </c>
      <c r="I799">
        <f t="shared" si="123"/>
        <v>0</v>
      </c>
      <c r="J799">
        <f t="shared" si="124"/>
        <v>1</v>
      </c>
      <c r="K799">
        <f t="shared" si="125"/>
        <v>9.1812313031888068E-2</v>
      </c>
      <c r="O799">
        <f t="shared" ca="1" si="126"/>
        <v>0</v>
      </c>
      <c r="P799">
        <f t="shared" ca="1" si="127"/>
        <v>1</v>
      </c>
      <c r="Q799">
        <v>0</v>
      </c>
      <c r="R799">
        <f t="shared" si="128"/>
        <v>1</v>
      </c>
      <c r="S799">
        <f t="shared" si="129"/>
        <v>0.201601</v>
      </c>
    </row>
    <row r="800" spans="1:19" x14ac:dyDescent="0.2">
      <c r="A800" s="1">
        <v>0.47508561900000001</v>
      </c>
      <c r="B800">
        <f t="shared" si="120"/>
        <v>0</v>
      </c>
      <c r="C800" s="1">
        <v>0</v>
      </c>
      <c r="D800">
        <f t="shared" si="121"/>
        <v>1</v>
      </c>
      <c r="E800">
        <f t="shared" si="122"/>
        <v>0.22570634538061318</v>
      </c>
      <c r="H800" s="1">
        <v>0.476729032</v>
      </c>
      <c r="I800">
        <f t="shared" si="123"/>
        <v>0</v>
      </c>
      <c r="J800">
        <f t="shared" si="124"/>
        <v>1</v>
      </c>
      <c r="K800">
        <f t="shared" si="125"/>
        <v>0.22727056995165701</v>
      </c>
      <c r="O800">
        <f t="shared" ca="1" si="126"/>
        <v>0</v>
      </c>
      <c r="P800">
        <f t="shared" ca="1" si="127"/>
        <v>1</v>
      </c>
      <c r="Q800">
        <v>0</v>
      </c>
      <c r="R800">
        <f t="shared" si="128"/>
        <v>1</v>
      </c>
      <c r="S800">
        <f t="shared" si="129"/>
        <v>0.201601</v>
      </c>
    </row>
    <row r="801" spans="1:19" x14ac:dyDescent="0.2">
      <c r="A801" s="1">
        <v>0.44522393399999999</v>
      </c>
      <c r="B801">
        <f t="shared" si="120"/>
        <v>0</v>
      </c>
      <c r="C801" s="1">
        <v>0</v>
      </c>
      <c r="D801">
        <f t="shared" si="121"/>
        <v>1</v>
      </c>
      <c r="E801">
        <f t="shared" si="122"/>
        <v>0.19822435140643635</v>
      </c>
      <c r="H801" s="1">
        <v>0.44373846</v>
      </c>
      <c r="I801">
        <f t="shared" si="123"/>
        <v>0</v>
      </c>
      <c r="J801">
        <f t="shared" si="124"/>
        <v>1</v>
      </c>
      <c r="K801">
        <f t="shared" si="125"/>
        <v>0.1969038208831716</v>
      </c>
      <c r="O801">
        <f t="shared" ca="1" si="126"/>
        <v>1</v>
      </c>
      <c r="P801">
        <f t="shared" ca="1" si="127"/>
        <v>0</v>
      </c>
      <c r="Q801">
        <v>0</v>
      </c>
      <c r="R801">
        <f t="shared" si="128"/>
        <v>1</v>
      </c>
      <c r="S801">
        <f t="shared" si="129"/>
        <v>0.201601</v>
      </c>
    </row>
    <row r="802" spans="1:19" x14ac:dyDescent="0.2">
      <c r="A802" s="1">
        <v>0.53093339900000003</v>
      </c>
      <c r="B802">
        <f t="shared" si="120"/>
        <v>1</v>
      </c>
      <c r="C802" s="1">
        <v>1</v>
      </c>
      <c r="D802">
        <f t="shared" si="121"/>
        <v>1</v>
      </c>
      <c r="E802">
        <f t="shared" si="122"/>
        <v>0.22002347617369317</v>
      </c>
      <c r="H802" s="1">
        <v>0.53169439399999996</v>
      </c>
      <c r="I802">
        <f t="shared" si="123"/>
        <v>1</v>
      </c>
      <c r="J802">
        <f t="shared" si="124"/>
        <v>1</v>
      </c>
      <c r="K802">
        <f t="shared" si="125"/>
        <v>0.21931014061102727</v>
      </c>
      <c r="O802">
        <f t="shared" ca="1" si="126"/>
        <v>1</v>
      </c>
      <c r="P802">
        <f t="shared" ca="1" si="127"/>
        <v>1</v>
      </c>
      <c r="Q802">
        <v>0</v>
      </c>
      <c r="R802">
        <f t="shared" si="128"/>
        <v>0</v>
      </c>
      <c r="S802">
        <f t="shared" si="129"/>
        <v>0.30360099999999995</v>
      </c>
    </row>
    <row r="803" spans="1:19" x14ac:dyDescent="0.2">
      <c r="A803" s="1">
        <v>0.55732521899999998</v>
      </c>
      <c r="B803">
        <f t="shared" si="120"/>
        <v>1</v>
      </c>
      <c r="C803" s="1">
        <v>1</v>
      </c>
      <c r="D803">
        <f t="shared" si="121"/>
        <v>1</v>
      </c>
      <c r="E803">
        <f t="shared" si="122"/>
        <v>0.19596096173339797</v>
      </c>
      <c r="H803" s="1">
        <v>0.559562271</v>
      </c>
      <c r="I803">
        <f t="shared" si="123"/>
        <v>1</v>
      </c>
      <c r="J803">
        <f t="shared" si="124"/>
        <v>1</v>
      </c>
      <c r="K803">
        <f t="shared" si="125"/>
        <v>0.19398539312667745</v>
      </c>
      <c r="O803">
        <f t="shared" ca="1" si="126"/>
        <v>1</v>
      </c>
      <c r="P803">
        <f t="shared" ca="1" si="127"/>
        <v>1</v>
      </c>
      <c r="Q803">
        <v>0</v>
      </c>
      <c r="R803">
        <f t="shared" si="128"/>
        <v>0</v>
      </c>
      <c r="S803">
        <f t="shared" si="129"/>
        <v>0.30360099999999995</v>
      </c>
    </row>
    <row r="804" spans="1:19" x14ac:dyDescent="0.2">
      <c r="A804" s="1">
        <v>0.44418687200000001</v>
      </c>
      <c r="B804">
        <f t="shared" si="120"/>
        <v>0</v>
      </c>
      <c r="C804" s="1">
        <v>1</v>
      </c>
      <c r="D804">
        <f t="shared" si="121"/>
        <v>0</v>
      </c>
      <c r="E804">
        <f t="shared" si="122"/>
        <v>0.30892823325714441</v>
      </c>
      <c r="H804" s="1">
        <v>0.44259043599999998</v>
      </c>
      <c r="I804">
        <f t="shared" si="123"/>
        <v>0</v>
      </c>
      <c r="J804">
        <f t="shared" si="124"/>
        <v>0</v>
      </c>
      <c r="K804">
        <f t="shared" si="125"/>
        <v>0.31070542203867019</v>
      </c>
      <c r="O804">
        <f t="shared" ca="1" si="126"/>
        <v>0</v>
      </c>
      <c r="P804">
        <f t="shared" ca="1" si="127"/>
        <v>0</v>
      </c>
      <c r="Q804">
        <v>0</v>
      </c>
      <c r="R804">
        <f t="shared" si="128"/>
        <v>0</v>
      </c>
      <c r="S804">
        <f t="shared" si="129"/>
        <v>0.30360099999999995</v>
      </c>
    </row>
    <row r="805" spans="1:19" x14ac:dyDescent="0.2">
      <c r="A805" s="1">
        <v>0.120157475</v>
      </c>
      <c r="B805">
        <f t="shared" si="120"/>
        <v>0</v>
      </c>
      <c r="C805" s="1">
        <v>0</v>
      </c>
      <c r="D805">
        <f t="shared" si="121"/>
        <v>1</v>
      </c>
      <c r="E805">
        <f t="shared" si="122"/>
        <v>1.4437818798375624E-2</v>
      </c>
      <c r="H805" s="1">
        <v>0.17083083099999999</v>
      </c>
      <c r="I805">
        <f t="shared" si="123"/>
        <v>0</v>
      </c>
      <c r="J805">
        <f t="shared" si="124"/>
        <v>1</v>
      </c>
      <c r="K805">
        <f t="shared" si="125"/>
        <v>2.9183172820150555E-2</v>
      </c>
      <c r="O805">
        <f t="shared" ca="1" si="126"/>
        <v>0</v>
      </c>
      <c r="P805">
        <f t="shared" ca="1" si="127"/>
        <v>1</v>
      </c>
      <c r="Q805">
        <v>0</v>
      </c>
      <c r="R805">
        <f t="shared" si="128"/>
        <v>1</v>
      </c>
      <c r="S805">
        <f t="shared" si="129"/>
        <v>0.201601</v>
      </c>
    </row>
    <row r="806" spans="1:19" x14ac:dyDescent="0.2">
      <c r="A806" s="1">
        <v>0.51698823199999999</v>
      </c>
      <c r="B806">
        <f t="shared" si="120"/>
        <v>1</v>
      </c>
      <c r="C806" s="1">
        <v>0</v>
      </c>
      <c r="D806">
        <f t="shared" si="121"/>
        <v>0</v>
      </c>
      <c r="E806">
        <f t="shared" si="122"/>
        <v>0.26727683202648583</v>
      </c>
      <c r="H806" s="1">
        <v>0.51706631199999997</v>
      </c>
      <c r="I806">
        <f t="shared" si="123"/>
        <v>1</v>
      </c>
      <c r="J806">
        <f t="shared" si="124"/>
        <v>0</v>
      </c>
      <c r="K806">
        <f t="shared" si="125"/>
        <v>0.26735757100528129</v>
      </c>
      <c r="O806">
        <f t="shared" ca="1" si="126"/>
        <v>1</v>
      </c>
      <c r="P806">
        <f t="shared" ca="1" si="127"/>
        <v>0</v>
      </c>
      <c r="Q806">
        <v>0</v>
      </c>
      <c r="R806">
        <f t="shared" si="128"/>
        <v>1</v>
      </c>
      <c r="S806">
        <f t="shared" si="129"/>
        <v>0.201601</v>
      </c>
    </row>
    <row r="807" spans="1:19" x14ac:dyDescent="0.2">
      <c r="A807" s="1">
        <v>0.368019824</v>
      </c>
      <c r="B807">
        <f t="shared" si="120"/>
        <v>0</v>
      </c>
      <c r="C807" s="1">
        <v>0</v>
      </c>
      <c r="D807">
        <f t="shared" si="121"/>
        <v>1</v>
      </c>
      <c r="E807">
        <f t="shared" si="122"/>
        <v>0.13543859085699098</v>
      </c>
      <c r="H807" s="1">
        <v>0.36638029999999999</v>
      </c>
      <c r="I807">
        <f t="shared" si="123"/>
        <v>0</v>
      </c>
      <c r="J807">
        <f t="shared" si="124"/>
        <v>1</v>
      </c>
      <c r="K807">
        <f t="shared" si="125"/>
        <v>0.13423452422808999</v>
      </c>
      <c r="O807">
        <f t="shared" ca="1" si="126"/>
        <v>0</v>
      </c>
      <c r="P807">
        <f t="shared" ca="1" si="127"/>
        <v>1</v>
      </c>
      <c r="Q807">
        <v>0</v>
      </c>
      <c r="R807">
        <f t="shared" si="128"/>
        <v>1</v>
      </c>
      <c r="S807">
        <f t="shared" si="129"/>
        <v>0.201601</v>
      </c>
    </row>
    <row r="808" spans="1:19" x14ac:dyDescent="0.2">
      <c r="A808" s="1">
        <v>0.50693442499999997</v>
      </c>
      <c r="B808">
        <f t="shared" si="120"/>
        <v>1</v>
      </c>
      <c r="C808" s="1">
        <v>0</v>
      </c>
      <c r="D808">
        <f t="shared" si="121"/>
        <v>0</v>
      </c>
      <c r="E808">
        <f t="shared" si="122"/>
        <v>0.25698251125008059</v>
      </c>
      <c r="H808" s="1">
        <v>0.50701817000000005</v>
      </c>
      <c r="I808">
        <f t="shared" si="123"/>
        <v>1</v>
      </c>
      <c r="J808">
        <f t="shared" si="124"/>
        <v>0</v>
      </c>
      <c r="K808">
        <f t="shared" si="125"/>
        <v>0.25706742471014893</v>
      </c>
      <c r="O808">
        <f t="shared" ca="1" si="126"/>
        <v>1</v>
      </c>
      <c r="P808">
        <f t="shared" ca="1" si="127"/>
        <v>0</v>
      </c>
      <c r="Q808">
        <v>0</v>
      </c>
      <c r="R808">
        <f t="shared" si="128"/>
        <v>1</v>
      </c>
      <c r="S808">
        <f t="shared" si="129"/>
        <v>0.201601</v>
      </c>
    </row>
    <row r="809" spans="1:19" x14ac:dyDescent="0.2">
      <c r="A809" s="1">
        <v>0.46932138899999998</v>
      </c>
      <c r="B809">
        <f t="shared" si="120"/>
        <v>0</v>
      </c>
      <c r="C809" s="1">
        <v>0</v>
      </c>
      <c r="D809">
        <f t="shared" si="121"/>
        <v>1</v>
      </c>
      <c r="E809">
        <f t="shared" si="122"/>
        <v>0.22026256617288931</v>
      </c>
      <c r="H809" s="1">
        <v>0.46751773299999999</v>
      </c>
      <c r="I809">
        <f t="shared" si="123"/>
        <v>0</v>
      </c>
      <c r="J809">
        <f t="shared" si="124"/>
        <v>1</v>
      </c>
      <c r="K809">
        <f t="shared" si="125"/>
        <v>0.21857283066945929</v>
      </c>
      <c r="O809">
        <f t="shared" ca="1" si="126"/>
        <v>0</v>
      </c>
      <c r="P809">
        <f t="shared" ca="1" si="127"/>
        <v>1</v>
      </c>
      <c r="Q809">
        <v>0</v>
      </c>
      <c r="R809">
        <f t="shared" si="128"/>
        <v>1</v>
      </c>
      <c r="S809">
        <f t="shared" si="129"/>
        <v>0.201601</v>
      </c>
    </row>
    <row r="810" spans="1:19" x14ac:dyDescent="0.2">
      <c r="A810" s="1">
        <v>0.35330827199999998</v>
      </c>
      <c r="B810">
        <f t="shared" si="120"/>
        <v>0</v>
      </c>
      <c r="C810" s="1">
        <v>0</v>
      </c>
      <c r="D810">
        <f t="shared" si="121"/>
        <v>1</v>
      </c>
      <c r="E810">
        <f t="shared" si="122"/>
        <v>0.12482673506362597</v>
      </c>
      <c r="H810" s="1">
        <v>0.35266218199999999</v>
      </c>
      <c r="I810">
        <f t="shared" si="123"/>
        <v>0</v>
      </c>
      <c r="J810">
        <f t="shared" si="124"/>
        <v>1</v>
      </c>
      <c r="K810">
        <f t="shared" si="125"/>
        <v>0.12437061461300111</v>
      </c>
      <c r="O810">
        <f t="shared" ca="1" si="126"/>
        <v>0</v>
      </c>
      <c r="P810">
        <f t="shared" ca="1" si="127"/>
        <v>1</v>
      </c>
      <c r="Q810">
        <v>0</v>
      </c>
      <c r="R810">
        <f t="shared" si="128"/>
        <v>1</v>
      </c>
      <c r="S810">
        <f t="shared" si="129"/>
        <v>0.201601</v>
      </c>
    </row>
    <row r="811" spans="1:19" x14ac:dyDescent="0.2">
      <c r="A811" s="1">
        <v>0.38157585399999999</v>
      </c>
      <c r="B811">
        <f t="shared" si="120"/>
        <v>0</v>
      </c>
      <c r="C811" s="1">
        <v>1</v>
      </c>
      <c r="D811">
        <f t="shared" si="121"/>
        <v>0</v>
      </c>
      <c r="E811">
        <f t="shared" si="122"/>
        <v>0.38244842435582926</v>
      </c>
      <c r="H811" s="1">
        <v>0.37966628000000002</v>
      </c>
      <c r="I811">
        <f t="shared" si="123"/>
        <v>0</v>
      </c>
      <c r="J811">
        <f t="shared" si="124"/>
        <v>0</v>
      </c>
      <c r="K811">
        <f t="shared" si="125"/>
        <v>0.38481392416903837</v>
      </c>
      <c r="O811">
        <f t="shared" ca="1" si="126"/>
        <v>0</v>
      </c>
      <c r="P811">
        <f t="shared" ca="1" si="127"/>
        <v>0</v>
      </c>
      <c r="Q811">
        <v>0</v>
      </c>
      <c r="R811">
        <f t="shared" si="128"/>
        <v>0</v>
      </c>
      <c r="S811">
        <f t="shared" si="129"/>
        <v>0.30360099999999995</v>
      </c>
    </row>
    <row r="812" spans="1:19" x14ac:dyDescent="0.2">
      <c r="A812" s="1">
        <v>0.55713065100000003</v>
      </c>
      <c r="B812">
        <f t="shared" si="120"/>
        <v>1</v>
      </c>
      <c r="C812" s="1">
        <v>1</v>
      </c>
      <c r="D812">
        <f t="shared" si="121"/>
        <v>1</v>
      </c>
      <c r="E812">
        <f t="shared" si="122"/>
        <v>0.19613326028368377</v>
      </c>
      <c r="H812" s="1">
        <v>0.55933504499999998</v>
      </c>
      <c r="I812">
        <f t="shared" si="123"/>
        <v>1</v>
      </c>
      <c r="J812">
        <f t="shared" si="124"/>
        <v>1</v>
      </c>
      <c r="K812">
        <f t="shared" si="125"/>
        <v>0.19418560256515205</v>
      </c>
      <c r="O812">
        <f t="shared" ca="1" si="126"/>
        <v>0</v>
      </c>
      <c r="P812">
        <f t="shared" ca="1" si="127"/>
        <v>0</v>
      </c>
      <c r="Q812">
        <v>0</v>
      </c>
      <c r="R812">
        <f t="shared" si="128"/>
        <v>0</v>
      </c>
      <c r="S812">
        <f t="shared" si="129"/>
        <v>0.30360099999999995</v>
      </c>
    </row>
    <row r="813" spans="1:19" x14ac:dyDescent="0.2">
      <c r="A813" s="1">
        <v>0.64285200200000003</v>
      </c>
      <c r="B813">
        <f t="shared" si="120"/>
        <v>1</v>
      </c>
      <c r="C813" s="1">
        <v>1</v>
      </c>
      <c r="D813">
        <f t="shared" si="121"/>
        <v>1</v>
      </c>
      <c r="E813">
        <f t="shared" si="122"/>
        <v>0.12755469247540799</v>
      </c>
      <c r="H813" s="1">
        <v>0.64432319599999999</v>
      </c>
      <c r="I813">
        <f t="shared" si="123"/>
        <v>1</v>
      </c>
      <c r="J813">
        <f t="shared" si="124"/>
        <v>1</v>
      </c>
      <c r="K813">
        <f t="shared" si="125"/>
        <v>0.12650598890365441</v>
      </c>
      <c r="O813">
        <f t="shared" ca="1" si="126"/>
        <v>1</v>
      </c>
      <c r="P813">
        <f t="shared" ca="1" si="127"/>
        <v>1</v>
      </c>
      <c r="Q813">
        <v>0</v>
      </c>
      <c r="R813">
        <f t="shared" si="128"/>
        <v>0</v>
      </c>
      <c r="S813">
        <f t="shared" si="129"/>
        <v>0.30360099999999995</v>
      </c>
    </row>
    <row r="814" spans="1:19" x14ac:dyDescent="0.2">
      <c r="A814" s="1">
        <v>0.59051552799999996</v>
      </c>
      <c r="B814">
        <f t="shared" si="120"/>
        <v>1</v>
      </c>
      <c r="C814" s="1">
        <v>0</v>
      </c>
      <c r="D814">
        <f t="shared" si="121"/>
        <v>0</v>
      </c>
      <c r="E814">
        <f t="shared" si="122"/>
        <v>0.34870858880911876</v>
      </c>
      <c r="H814" s="1">
        <v>0.59234002200000002</v>
      </c>
      <c r="I814">
        <f t="shared" si="123"/>
        <v>1</v>
      </c>
      <c r="J814">
        <f t="shared" si="124"/>
        <v>0</v>
      </c>
      <c r="K814">
        <f t="shared" si="125"/>
        <v>0.35086670166296052</v>
      </c>
      <c r="O814">
        <f t="shared" ca="1" si="126"/>
        <v>1</v>
      </c>
      <c r="P814">
        <f t="shared" ca="1" si="127"/>
        <v>0</v>
      </c>
      <c r="Q814">
        <v>0</v>
      </c>
      <c r="R814">
        <f t="shared" si="128"/>
        <v>1</v>
      </c>
      <c r="S814">
        <f t="shared" si="129"/>
        <v>0.201601</v>
      </c>
    </row>
    <row r="815" spans="1:19" x14ac:dyDescent="0.2">
      <c r="A815" s="1">
        <v>0.36810402399999997</v>
      </c>
      <c r="B815">
        <f t="shared" si="120"/>
        <v>0</v>
      </c>
      <c r="C815" s="1">
        <v>0</v>
      </c>
      <c r="D815">
        <f t="shared" si="121"/>
        <v>1</v>
      </c>
      <c r="E815">
        <f t="shared" si="122"/>
        <v>0.13550057248499256</v>
      </c>
      <c r="H815" s="1">
        <v>0.36664524799999998</v>
      </c>
      <c r="I815">
        <f t="shared" si="123"/>
        <v>0</v>
      </c>
      <c r="J815">
        <f t="shared" si="124"/>
        <v>1</v>
      </c>
      <c r="K815">
        <f t="shared" si="125"/>
        <v>0.1344287378809815</v>
      </c>
      <c r="O815">
        <f t="shared" ca="1" si="126"/>
        <v>0</v>
      </c>
      <c r="P815">
        <f t="shared" ca="1" si="127"/>
        <v>1</v>
      </c>
      <c r="Q815">
        <v>0</v>
      </c>
      <c r="R815">
        <f t="shared" si="128"/>
        <v>1</v>
      </c>
      <c r="S815">
        <f t="shared" si="129"/>
        <v>0.201601</v>
      </c>
    </row>
    <row r="816" spans="1:19" x14ac:dyDescent="0.2">
      <c r="A816" s="1">
        <v>0.461933502</v>
      </c>
      <c r="B816">
        <f t="shared" si="120"/>
        <v>0</v>
      </c>
      <c r="C816" s="1">
        <v>0</v>
      </c>
      <c r="D816">
        <f t="shared" si="121"/>
        <v>1</v>
      </c>
      <c r="E816">
        <f t="shared" si="122"/>
        <v>0.21338256026998401</v>
      </c>
      <c r="H816" s="1">
        <v>0.46010402299999997</v>
      </c>
      <c r="I816">
        <f t="shared" si="123"/>
        <v>0</v>
      </c>
      <c r="J816">
        <f t="shared" si="124"/>
        <v>1</v>
      </c>
      <c r="K816">
        <f t="shared" si="125"/>
        <v>0.21169571198078452</v>
      </c>
      <c r="O816">
        <f t="shared" ca="1" si="126"/>
        <v>0</v>
      </c>
      <c r="P816">
        <f t="shared" ca="1" si="127"/>
        <v>1</v>
      </c>
      <c r="Q816">
        <v>0</v>
      </c>
      <c r="R816">
        <f t="shared" si="128"/>
        <v>1</v>
      </c>
      <c r="S816">
        <f t="shared" si="129"/>
        <v>0.201601</v>
      </c>
    </row>
    <row r="817" spans="1:19" x14ac:dyDescent="0.2">
      <c r="A817" s="1">
        <v>0.46655698800000001</v>
      </c>
      <c r="B817">
        <f t="shared" si="120"/>
        <v>0</v>
      </c>
      <c r="C817" s="1">
        <v>1</v>
      </c>
      <c r="D817">
        <f t="shared" si="121"/>
        <v>0</v>
      </c>
      <c r="E817">
        <f t="shared" si="122"/>
        <v>0.28456144705163211</v>
      </c>
      <c r="H817" s="1">
        <v>0.46567018100000002</v>
      </c>
      <c r="I817">
        <f t="shared" si="123"/>
        <v>0</v>
      </c>
      <c r="J817">
        <f t="shared" si="124"/>
        <v>0</v>
      </c>
      <c r="K817">
        <f t="shared" si="125"/>
        <v>0.28550835547257275</v>
      </c>
      <c r="O817">
        <f t="shared" ca="1" si="126"/>
        <v>0</v>
      </c>
      <c r="P817">
        <f t="shared" ca="1" si="127"/>
        <v>0</v>
      </c>
      <c r="Q817">
        <v>0</v>
      </c>
      <c r="R817">
        <f t="shared" si="128"/>
        <v>0</v>
      </c>
      <c r="S817">
        <f t="shared" si="129"/>
        <v>0.30360099999999995</v>
      </c>
    </row>
    <row r="818" spans="1:19" x14ac:dyDescent="0.2">
      <c r="A818" s="1">
        <v>0.39411289900000002</v>
      </c>
      <c r="B818">
        <f t="shared" si="120"/>
        <v>0</v>
      </c>
      <c r="C818" s="1">
        <v>0</v>
      </c>
      <c r="D818">
        <f t="shared" si="121"/>
        <v>1</v>
      </c>
      <c r="E818">
        <f t="shared" si="122"/>
        <v>0.15532497715818422</v>
      </c>
      <c r="H818" s="1">
        <v>0.392098261</v>
      </c>
      <c r="I818">
        <f t="shared" si="123"/>
        <v>0</v>
      </c>
      <c r="J818">
        <f t="shared" si="124"/>
        <v>1</v>
      </c>
      <c r="K818">
        <f t="shared" si="125"/>
        <v>0.15374104627922414</v>
      </c>
      <c r="O818">
        <f t="shared" ca="1" si="126"/>
        <v>0</v>
      </c>
      <c r="P818">
        <f t="shared" ca="1" si="127"/>
        <v>1</v>
      </c>
      <c r="Q818">
        <v>0</v>
      </c>
      <c r="R818">
        <f t="shared" si="128"/>
        <v>1</v>
      </c>
      <c r="S818">
        <f t="shared" si="129"/>
        <v>0.201601</v>
      </c>
    </row>
    <row r="819" spans="1:19" x14ac:dyDescent="0.2">
      <c r="A819" s="1">
        <v>0.37833811699999997</v>
      </c>
      <c r="B819">
        <f t="shared" si="120"/>
        <v>0</v>
      </c>
      <c r="C819" s="1">
        <v>0</v>
      </c>
      <c r="D819">
        <f t="shared" si="121"/>
        <v>1</v>
      </c>
      <c r="E819">
        <f t="shared" si="122"/>
        <v>0.14313973077510567</v>
      </c>
      <c r="H819" s="1">
        <v>0.377217996</v>
      </c>
      <c r="I819">
        <f t="shared" si="123"/>
        <v>0</v>
      </c>
      <c r="J819">
        <f t="shared" si="124"/>
        <v>1</v>
      </c>
      <c r="K819">
        <f t="shared" si="125"/>
        <v>0.14229341650625602</v>
      </c>
      <c r="O819">
        <f t="shared" ca="1" si="126"/>
        <v>1</v>
      </c>
      <c r="P819">
        <f t="shared" ca="1" si="127"/>
        <v>0</v>
      </c>
      <c r="Q819">
        <v>0</v>
      </c>
      <c r="R819">
        <f t="shared" si="128"/>
        <v>1</v>
      </c>
      <c r="S819">
        <f t="shared" si="129"/>
        <v>0.201601</v>
      </c>
    </row>
    <row r="820" spans="1:19" x14ac:dyDescent="0.2">
      <c r="A820" s="1">
        <v>0.45450516400000002</v>
      </c>
      <c r="B820">
        <f t="shared" si="120"/>
        <v>0</v>
      </c>
      <c r="C820" s="1">
        <v>1</v>
      </c>
      <c r="D820">
        <f t="shared" si="121"/>
        <v>0</v>
      </c>
      <c r="E820">
        <f t="shared" si="122"/>
        <v>0.29756461610266693</v>
      </c>
      <c r="H820" s="1">
        <v>0.45406695600000002</v>
      </c>
      <c r="I820">
        <f t="shared" si="123"/>
        <v>0</v>
      </c>
      <c r="J820">
        <f t="shared" si="124"/>
        <v>0</v>
      </c>
      <c r="K820">
        <f t="shared" si="125"/>
        <v>0.29804288853110589</v>
      </c>
      <c r="O820">
        <f t="shared" ca="1" si="126"/>
        <v>1</v>
      </c>
      <c r="P820">
        <f t="shared" ca="1" si="127"/>
        <v>1</v>
      </c>
      <c r="Q820">
        <v>0</v>
      </c>
      <c r="R820">
        <f t="shared" si="128"/>
        <v>0</v>
      </c>
      <c r="S820">
        <f t="shared" si="129"/>
        <v>0.30360099999999995</v>
      </c>
    </row>
    <row r="821" spans="1:19" x14ac:dyDescent="0.2">
      <c r="A821" s="1">
        <v>0.39194648399999998</v>
      </c>
      <c r="B821">
        <f t="shared" si="120"/>
        <v>0</v>
      </c>
      <c r="C821" s="1">
        <v>1</v>
      </c>
      <c r="D821">
        <f t="shared" si="121"/>
        <v>0</v>
      </c>
      <c r="E821">
        <f t="shared" si="122"/>
        <v>0.36972907831996227</v>
      </c>
      <c r="H821" s="1">
        <v>0.390007241</v>
      </c>
      <c r="I821">
        <f t="shared" si="123"/>
        <v>0</v>
      </c>
      <c r="J821">
        <f t="shared" si="124"/>
        <v>0</v>
      </c>
      <c r="K821">
        <f t="shared" si="125"/>
        <v>0.37209116603243214</v>
      </c>
      <c r="O821">
        <f t="shared" ca="1" si="126"/>
        <v>1</v>
      </c>
      <c r="P821">
        <f t="shared" ca="1" si="127"/>
        <v>1</v>
      </c>
      <c r="Q821">
        <v>0</v>
      </c>
      <c r="R821">
        <f t="shared" si="128"/>
        <v>0</v>
      </c>
      <c r="S821">
        <f t="shared" si="129"/>
        <v>0.30360099999999995</v>
      </c>
    </row>
    <row r="822" spans="1:19" x14ac:dyDescent="0.2">
      <c r="A822" s="1">
        <v>0.36682624800000002</v>
      </c>
      <c r="B822">
        <f t="shared" si="120"/>
        <v>0</v>
      </c>
      <c r="C822" s="1">
        <v>1</v>
      </c>
      <c r="D822">
        <f t="shared" si="121"/>
        <v>0</v>
      </c>
      <c r="E822">
        <f t="shared" si="122"/>
        <v>0.40090900022175757</v>
      </c>
      <c r="H822" s="1">
        <v>0.36541248799999998</v>
      </c>
      <c r="I822">
        <f t="shared" si="123"/>
        <v>0</v>
      </c>
      <c r="J822">
        <f t="shared" si="124"/>
        <v>0</v>
      </c>
      <c r="K822">
        <f t="shared" si="125"/>
        <v>0.4027013103863501</v>
      </c>
      <c r="O822">
        <f t="shared" ca="1" si="126"/>
        <v>0</v>
      </c>
      <c r="P822">
        <f t="shared" ca="1" si="127"/>
        <v>0</v>
      </c>
      <c r="Q822">
        <v>0</v>
      </c>
      <c r="R822">
        <f t="shared" si="128"/>
        <v>0</v>
      </c>
      <c r="S822">
        <f t="shared" si="129"/>
        <v>0.30360099999999995</v>
      </c>
    </row>
    <row r="823" spans="1:19" x14ac:dyDescent="0.2">
      <c r="A823" s="1">
        <v>0.318407302</v>
      </c>
      <c r="B823">
        <f t="shared" si="120"/>
        <v>0</v>
      </c>
      <c r="C823" s="1">
        <v>0</v>
      </c>
      <c r="D823">
        <f t="shared" si="121"/>
        <v>1</v>
      </c>
      <c r="E823">
        <f t="shared" si="122"/>
        <v>0.1013832099669192</v>
      </c>
      <c r="H823" s="1">
        <v>0.31964568999999998</v>
      </c>
      <c r="I823">
        <f t="shared" si="123"/>
        <v>0</v>
      </c>
      <c r="J823">
        <f t="shared" si="124"/>
        <v>1</v>
      </c>
      <c r="K823">
        <f t="shared" si="125"/>
        <v>0.10217336713557609</v>
      </c>
      <c r="O823">
        <f t="shared" ca="1" si="126"/>
        <v>1</v>
      </c>
      <c r="P823">
        <f t="shared" ca="1" si="127"/>
        <v>0</v>
      </c>
      <c r="Q823">
        <v>0</v>
      </c>
      <c r="R823">
        <f t="shared" si="128"/>
        <v>1</v>
      </c>
      <c r="S823">
        <f t="shared" si="129"/>
        <v>0.201601</v>
      </c>
    </row>
    <row r="824" spans="1:19" x14ac:dyDescent="0.2">
      <c r="A824" s="1">
        <v>0.37202155100000001</v>
      </c>
      <c r="B824">
        <f t="shared" si="120"/>
        <v>0</v>
      </c>
      <c r="C824" s="1">
        <v>0</v>
      </c>
      <c r="D824">
        <f t="shared" si="121"/>
        <v>1</v>
      </c>
      <c r="E824">
        <f t="shared" si="122"/>
        <v>0.13840003440844562</v>
      </c>
      <c r="H824" s="1">
        <v>0.37062010000000001</v>
      </c>
      <c r="I824">
        <f t="shared" si="123"/>
        <v>0</v>
      </c>
      <c r="J824">
        <f t="shared" si="124"/>
        <v>1</v>
      </c>
      <c r="K824">
        <f t="shared" si="125"/>
        <v>0.13735925852401001</v>
      </c>
      <c r="O824">
        <f t="shared" ca="1" si="126"/>
        <v>0</v>
      </c>
      <c r="P824">
        <f t="shared" ca="1" si="127"/>
        <v>1</v>
      </c>
      <c r="Q824">
        <v>0</v>
      </c>
      <c r="R824">
        <f t="shared" si="128"/>
        <v>1</v>
      </c>
      <c r="S824">
        <f t="shared" si="129"/>
        <v>0.201601</v>
      </c>
    </row>
    <row r="825" spans="1:19" x14ac:dyDescent="0.2">
      <c r="A825" s="1">
        <v>0.40347833</v>
      </c>
      <c r="B825">
        <f t="shared" si="120"/>
        <v>0</v>
      </c>
      <c r="C825" s="1">
        <v>0</v>
      </c>
      <c r="D825">
        <f t="shared" si="121"/>
        <v>1</v>
      </c>
      <c r="E825">
        <f t="shared" si="122"/>
        <v>0.1627947627795889</v>
      </c>
      <c r="H825" s="1">
        <v>0.402368002</v>
      </c>
      <c r="I825">
        <f t="shared" si="123"/>
        <v>0</v>
      </c>
      <c r="J825">
        <f t="shared" si="124"/>
        <v>1</v>
      </c>
      <c r="K825">
        <f t="shared" si="125"/>
        <v>0.16190000903347201</v>
      </c>
      <c r="O825">
        <f t="shared" ca="1" si="126"/>
        <v>0</v>
      </c>
      <c r="P825">
        <f t="shared" ca="1" si="127"/>
        <v>1</v>
      </c>
      <c r="Q825">
        <v>0</v>
      </c>
      <c r="R825">
        <f t="shared" si="128"/>
        <v>1</v>
      </c>
      <c r="S825">
        <f t="shared" si="129"/>
        <v>0.201601</v>
      </c>
    </row>
    <row r="826" spans="1:19" x14ac:dyDescent="0.2">
      <c r="A826" s="1">
        <v>0.385046214</v>
      </c>
      <c r="B826">
        <f t="shared" si="120"/>
        <v>0</v>
      </c>
      <c r="C826" s="1">
        <v>0</v>
      </c>
      <c r="D826">
        <f t="shared" si="121"/>
        <v>1</v>
      </c>
      <c r="E826">
        <f t="shared" si="122"/>
        <v>0.14826058691573379</v>
      </c>
      <c r="H826" s="1">
        <v>0.38266974500000001</v>
      </c>
      <c r="I826">
        <f t="shared" si="123"/>
        <v>0</v>
      </c>
      <c r="J826">
        <f t="shared" si="124"/>
        <v>1</v>
      </c>
      <c r="K826">
        <f t="shared" si="125"/>
        <v>0.14643613373836503</v>
      </c>
      <c r="O826">
        <f t="shared" ca="1" si="126"/>
        <v>1</v>
      </c>
      <c r="P826">
        <f t="shared" ca="1" si="127"/>
        <v>0</v>
      </c>
      <c r="Q826">
        <v>0</v>
      </c>
      <c r="R826">
        <f t="shared" si="128"/>
        <v>1</v>
      </c>
      <c r="S826">
        <f t="shared" si="129"/>
        <v>0.201601</v>
      </c>
    </row>
    <row r="827" spans="1:19" x14ac:dyDescent="0.2">
      <c r="A827" s="1">
        <v>0.61771178900000001</v>
      </c>
      <c r="B827">
        <f t="shared" si="120"/>
        <v>1</v>
      </c>
      <c r="C827" s="1">
        <v>1</v>
      </c>
      <c r="D827">
        <f t="shared" si="121"/>
        <v>1</v>
      </c>
      <c r="E827">
        <f t="shared" si="122"/>
        <v>0.14614427626958051</v>
      </c>
      <c r="H827" s="1">
        <v>0.61973245399999999</v>
      </c>
      <c r="I827">
        <f t="shared" si="123"/>
        <v>1</v>
      </c>
      <c r="J827">
        <f t="shared" si="124"/>
        <v>1</v>
      </c>
      <c r="K827">
        <f t="shared" si="125"/>
        <v>0.14460340654086212</v>
      </c>
      <c r="O827">
        <f t="shared" ca="1" si="126"/>
        <v>1</v>
      </c>
      <c r="P827">
        <f t="shared" ca="1" si="127"/>
        <v>1</v>
      </c>
      <c r="Q827">
        <v>0</v>
      </c>
      <c r="R827">
        <f t="shared" si="128"/>
        <v>0</v>
      </c>
      <c r="S827">
        <f t="shared" si="129"/>
        <v>0.30360099999999995</v>
      </c>
    </row>
    <row r="828" spans="1:19" x14ac:dyDescent="0.2">
      <c r="A828" s="1">
        <v>0.44146291999999998</v>
      </c>
      <c r="B828">
        <f t="shared" si="120"/>
        <v>0</v>
      </c>
      <c r="C828" s="1">
        <v>0</v>
      </c>
      <c r="D828">
        <f t="shared" si="121"/>
        <v>1</v>
      </c>
      <c r="E828">
        <f t="shared" si="122"/>
        <v>0.19488950973492639</v>
      </c>
      <c r="H828" s="1">
        <v>0.43940859599999998</v>
      </c>
      <c r="I828">
        <f t="shared" si="123"/>
        <v>0</v>
      </c>
      <c r="J828">
        <f t="shared" si="124"/>
        <v>1</v>
      </c>
      <c r="K828">
        <f t="shared" si="125"/>
        <v>0.1930799142386912</v>
      </c>
      <c r="O828">
        <f t="shared" ca="1" si="126"/>
        <v>0</v>
      </c>
      <c r="P828">
        <f t="shared" ca="1" si="127"/>
        <v>1</v>
      </c>
      <c r="Q828">
        <v>0</v>
      </c>
      <c r="R828">
        <f t="shared" si="128"/>
        <v>1</v>
      </c>
      <c r="S828">
        <f t="shared" si="129"/>
        <v>0.201601</v>
      </c>
    </row>
    <row r="829" spans="1:19" x14ac:dyDescent="0.2">
      <c r="A829" s="1">
        <v>0.40850523300000002</v>
      </c>
      <c r="B829">
        <f t="shared" si="120"/>
        <v>0</v>
      </c>
      <c r="C829" s="1">
        <v>0</v>
      </c>
      <c r="D829">
        <f t="shared" si="121"/>
        <v>1</v>
      </c>
      <c r="E829">
        <f t="shared" si="122"/>
        <v>0.16687652538838429</v>
      </c>
      <c r="H829" s="1">
        <v>0.407212831</v>
      </c>
      <c r="I829">
        <f t="shared" si="123"/>
        <v>0</v>
      </c>
      <c r="J829">
        <f t="shared" si="124"/>
        <v>1</v>
      </c>
      <c r="K829">
        <f t="shared" si="125"/>
        <v>0.16582228973103455</v>
      </c>
      <c r="O829">
        <f t="shared" ca="1" si="126"/>
        <v>1</v>
      </c>
      <c r="P829">
        <f t="shared" ca="1" si="127"/>
        <v>0</v>
      </c>
      <c r="Q829">
        <v>0</v>
      </c>
      <c r="R829">
        <f t="shared" si="128"/>
        <v>1</v>
      </c>
      <c r="S829">
        <f t="shared" si="129"/>
        <v>0.201601</v>
      </c>
    </row>
    <row r="830" spans="1:19" x14ac:dyDescent="0.2">
      <c r="A830" s="1">
        <v>0.27568316199999998</v>
      </c>
      <c r="B830">
        <f t="shared" si="120"/>
        <v>0</v>
      </c>
      <c r="C830" s="1">
        <v>0</v>
      </c>
      <c r="D830">
        <f t="shared" si="121"/>
        <v>1</v>
      </c>
      <c r="E830">
        <f t="shared" si="122"/>
        <v>7.6001205810318231E-2</v>
      </c>
      <c r="H830" s="1">
        <v>0.28194439599999999</v>
      </c>
      <c r="I830">
        <f t="shared" si="123"/>
        <v>0</v>
      </c>
      <c r="J830">
        <f t="shared" si="124"/>
        <v>1</v>
      </c>
      <c r="K830">
        <f t="shared" si="125"/>
        <v>7.9492642435804811E-2</v>
      </c>
      <c r="O830">
        <f t="shared" ca="1" si="126"/>
        <v>1</v>
      </c>
      <c r="P830">
        <f t="shared" ca="1" si="127"/>
        <v>0</v>
      </c>
      <c r="Q830">
        <v>0</v>
      </c>
      <c r="R830">
        <f t="shared" si="128"/>
        <v>1</v>
      </c>
      <c r="S830">
        <f t="shared" si="129"/>
        <v>0.201601</v>
      </c>
    </row>
    <row r="831" spans="1:19" x14ac:dyDescent="0.2">
      <c r="A831" s="1">
        <v>0.36896649599999998</v>
      </c>
      <c r="B831">
        <f t="shared" si="120"/>
        <v>0</v>
      </c>
      <c r="C831" s="1">
        <v>0</v>
      </c>
      <c r="D831">
        <f t="shared" si="121"/>
        <v>1</v>
      </c>
      <c r="E831">
        <f t="shared" si="122"/>
        <v>0.13613627517051799</v>
      </c>
      <c r="H831" s="1">
        <v>0.36776731299999998</v>
      </c>
      <c r="I831">
        <f t="shared" si="123"/>
        <v>0</v>
      </c>
      <c r="J831">
        <f t="shared" si="124"/>
        <v>1</v>
      </c>
      <c r="K831">
        <f t="shared" si="125"/>
        <v>0.13525279651123995</v>
      </c>
      <c r="O831">
        <f t="shared" ca="1" si="126"/>
        <v>0</v>
      </c>
      <c r="P831">
        <f t="shared" ca="1" si="127"/>
        <v>1</v>
      </c>
      <c r="Q831">
        <v>0</v>
      </c>
      <c r="R831">
        <f t="shared" si="128"/>
        <v>1</v>
      </c>
      <c r="S831">
        <f t="shared" si="129"/>
        <v>0.201601</v>
      </c>
    </row>
    <row r="832" spans="1:19" x14ac:dyDescent="0.2">
      <c r="A832" s="1">
        <v>0.50736161499999999</v>
      </c>
      <c r="B832">
        <f t="shared" si="120"/>
        <v>1</v>
      </c>
      <c r="C832" s="1">
        <v>0</v>
      </c>
      <c r="D832">
        <f t="shared" si="121"/>
        <v>0</v>
      </c>
      <c r="E832">
        <f t="shared" si="122"/>
        <v>0.25741580837540823</v>
      </c>
      <c r="H832" s="1">
        <v>0.50782966799999996</v>
      </c>
      <c r="I832">
        <f t="shared" si="123"/>
        <v>1</v>
      </c>
      <c r="J832">
        <f t="shared" si="124"/>
        <v>0</v>
      </c>
      <c r="K832">
        <f t="shared" si="125"/>
        <v>0.25789097170099018</v>
      </c>
      <c r="O832">
        <f t="shared" ca="1" si="126"/>
        <v>0</v>
      </c>
      <c r="P832">
        <f t="shared" ca="1" si="127"/>
        <v>1</v>
      </c>
      <c r="Q832">
        <v>0</v>
      </c>
      <c r="R832">
        <f t="shared" si="128"/>
        <v>1</v>
      </c>
      <c r="S832">
        <f t="shared" si="129"/>
        <v>0.201601</v>
      </c>
    </row>
    <row r="833" spans="1:19" x14ac:dyDescent="0.2">
      <c r="A833" s="1">
        <v>0.532463774</v>
      </c>
      <c r="B833">
        <f t="shared" si="120"/>
        <v>1</v>
      </c>
      <c r="C833" s="1">
        <v>0</v>
      </c>
      <c r="D833">
        <f t="shared" si="121"/>
        <v>0</v>
      </c>
      <c r="E833">
        <f t="shared" si="122"/>
        <v>0.28351767062232308</v>
      </c>
      <c r="H833" s="1">
        <v>0.53386895700000003</v>
      </c>
      <c r="I833">
        <f t="shared" si="123"/>
        <v>1</v>
      </c>
      <c r="J833">
        <f t="shared" si="124"/>
        <v>0</v>
      </c>
      <c r="K833">
        <f t="shared" si="125"/>
        <v>0.28501606324826789</v>
      </c>
      <c r="O833">
        <f t="shared" ca="1" si="126"/>
        <v>1</v>
      </c>
      <c r="P833">
        <f t="shared" ca="1" si="127"/>
        <v>0</v>
      </c>
      <c r="Q833">
        <v>0</v>
      </c>
      <c r="R833">
        <f t="shared" si="128"/>
        <v>1</v>
      </c>
      <c r="S833">
        <f t="shared" si="129"/>
        <v>0.201601</v>
      </c>
    </row>
    <row r="834" spans="1:19" x14ac:dyDescent="0.2">
      <c r="A834" s="1">
        <v>0.38917019600000002</v>
      </c>
      <c r="B834">
        <f t="shared" si="120"/>
        <v>0</v>
      </c>
      <c r="C834" s="1">
        <v>1</v>
      </c>
      <c r="D834">
        <f t="shared" si="121"/>
        <v>0</v>
      </c>
      <c r="E834">
        <f t="shared" si="122"/>
        <v>0.37311304945467838</v>
      </c>
      <c r="H834" s="1">
        <v>0.38758659000000001</v>
      </c>
      <c r="I834">
        <f t="shared" si="123"/>
        <v>0</v>
      </c>
      <c r="J834">
        <f t="shared" si="124"/>
        <v>0</v>
      </c>
      <c r="K834">
        <f t="shared" si="125"/>
        <v>0.37505018474782814</v>
      </c>
      <c r="O834">
        <f t="shared" ca="1" si="126"/>
        <v>1</v>
      </c>
      <c r="P834">
        <f t="shared" ca="1" si="127"/>
        <v>1</v>
      </c>
      <c r="Q834">
        <v>0</v>
      </c>
      <c r="R834">
        <f t="shared" si="128"/>
        <v>0</v>
      </c>
      <c r="S834">
        <f t="shared" si="129"/>
        <v>0.30360099999999995</v>
      </c>
    </row>
    <row r="835" spans="1:19" x14ac:dyDescent="0.2">
      <c r="A835" s="1">
        <v>0.49708137699999999</v>
      </c>
      <c r="B835">
        <f t="shared" ref="B835:B898" si="130">IF(A835&gt;=0.5,1,0)</f>
        <v>0</v>
      </c>
      <c r="C835" s="1">
        <v>1</v>
      </c>
      <c r="D835">
        <f t="shared" ref="D835:D898" si="131">IF(B835=C835,1,0)</f>
        <v>0</v>
      </c>
      <c r="E835">
        <f t="shared" ref="E835:E898" si="132">(C835-A835)^2</f>
        <v>0.25292714136021616</v>
      </c>
      <c r="H835" s="1">
        <v>0.49658012499999998</v>
      </c>
      <c r="I835">
        <f t="shared" ref="I835:I898" si="133">IF(H835&gt;=0.5,1,0)</f>
        <v>0</v>
      </c>
      <c r="J835">
        <f t="shared" ref="J835:J898" si="134">IF(I835=C835,1,0)</f>
        <v>0</v>
      </c>
      <c r="K835">
        <f t="shared" ref="K835:K898" si="135">(H835-C835)^2</f>
        <v>0.25343157054501569</v>
      </c>
      <c r="O835">
        <f t="shared" ref="O835:O898" ca="1" si="136">IF(RAND()&lt;=$N$11,1,0)</f>
        <v>1</v>
      </c>
      <c r="P835">
        <f t="shared" ref="P835:P898" ca="1" si="137">IF(O835=C835,1,0)</f>
        <v>1</v>
      </c>
      <c r="Q835">
        <v>0</v>
      </c>
      <c r="R835">
        <f t="shared" ref="R835:R898" si="138">IF(Q835=C835,1,0)</f>
        <v>0</v>
      </c>
      <c r="S835">
        <f t="shared" ref="S835:S898" si="139">($N$11-C835)^2</f>
        <v>0.30360099999999995</v>
      </c>
    </row>
    <row r="836" spans="1:19" x14ac:dyDescent="0.2">
      <c r="A836" s="1">
        <v>0.53051809500000002</v>
      </c>
      <c r="B836">
        <f t="shared" si="130"/>
        <v>1</v>
      </c>
      <c r="C836" s="1">
        <v>0</v>
      </c>
      <c r="D836">
        <f t="shared" si="131"/>
        <v>0</v>
      </c>
      <c r="E836">
        <f t="shared" si="132"/>
        <v>0.28144944912242903</v>
      </c>
      <c r="H836" s="1">
        <v>0.53157398700000003</v>
      </c>
      <c r="I836">
        <f t="shared" si="133"/>
        <v>1</v>
      </c>
      <c r="J836">
        <f t="shared" si="134"/>
        <v>0</v>
      </c>
      <c r="K836">
        <f t="shared" si="135"/>
        <v>0.2825709036550762</v>
      </c>
      <c r="O836">
        <f t="shared" ca="1" si="136"/>
        <v>0</v>
      </c>
      <c r="P836">
        <f t="shared" ca="1" si="137"/>
        <v>1</v>
      </c>
      <c r="Q836">
        <v>0</v>
      </c>
      <c r="R836">
        <f t="shared" si="138"/>
        <v>1</v>
      </c>
      <c r="S836">
        <f t="shared" si="139"/>
        <v>0.201601</v>
      </c>
    </row>
    <row r="837" spans="1:19" x14ac:dyDescent="0.2">
      <c r="A837" s="1">
        <v>0.58232320100000001</v>
      </c>
      <c r="B837">
        <f t="shared" si="130"/>
        <v>1</v>
      </c>
      <c r="C837" s="1">
        <v>0</v>
      </c>
      <c r="D837">
        <f t="shared" si="131"/>
        <v>0</v>
      </c>
      <c r="E837">
        <f t="shared" si="132"/>
        <v>0.33910031042288641</v>
      </c>
      <c r="H837" s="1">
        <v>0.584556882</v>
      </c>
      <c r="I837">
        <f t="shared" si="133"/>
        <v>1</v>
      </c>
      <c r="J837">
        <f t="shared" si="134"/>
        <v>0</v>
      </c>
      <c r="K837">
        <f t="shared" si="135"/>
        <v>0.3417067482935619</v>
      </c>
      <c r="O837">
        <f t="shared" ca="1" si="136"/>
        <v>1</v>
      </c>
      <c r="P837">
        <f t="shared" ca="1" si="137"/>
        <v>0</v>
      </c>
      <c r="Q837">
        <v>0</v>
      </c>
      <c r="R837">
        <f t="shared" si="138"/>
        <v>1</v>
      </c>
      <c r="S837">
        <f t="shared" si="139"/>
        <v>0.201601</v>
      </c>
    </row>
    <row r="838" spans="1:19" x14ac:dyDescent="0.2">
      <c r="A838" s="1">
        <v>0.39010498100000002</v>
      </c>
      <c r="B838">
        <f t="shared" si="130"/>
        <v>0</v>
      </c>
      <c r="C838" s="1">
        <v>1</v>
      </c>
      <c r="D838">
        <f t="shared" si="131"/>
        <v>0</v>
      </c>
      <c r="E838">
        <f t="shared" si="132"/>
        <v>0.37197193420101032</v>
      </c>
      <c r="H838" s="1">
        <v>0.38834805300000003</v>
      </c>
      <c r="I838">
        <f t="shared" si="133"/>
        <v>0</v>
      </c>
      <c r="J838">
        <f t="shared" si="134"/>
        <v>0</v>
      </c>
      <c r="K838">
        <f t="shared" si="135"/>
        <v>0.37411810426889069</v>
      </c>
      <c r="O838">
        <f t="shared" ca="1" si="136"/>
        <v>0</v>
      </c>
      <c r="P838">
        <f t="shared" ca="1" si="137"/>
        <v>0</v>
      </c>
      <c r="Q838">
        <v>0</v>
      </c>
      <c r="R838">
        <f t="shared" si="138"/>
        <v>0</v>
      </c>
      <c r="S838">
        <f t="shared" si="139"/>
        <v>0.30360099999999995</v>
      </c>
    </row>
    <row r="839" spans="1:19" x14ac:dyDescent="0.2">
      <c r="A839" s="1">
        <v>0.34490948999999999</v>
      </c>
      <c r="B839">
        <f t="shared" si="130"/>
        <v>0</v>
      </c>
      <c r="C839" s="1">
        <v>0</v>
      </c>
      <c r="D839">
        <f t="shared" si="131"/>
        <v>1</v>
      </c>
      <c r="E839">
        <f t="shared" si="132"/>
        <v>0.1189625562920601</v>
      </c>
      <c r="H839" s="1">
        <v>0.34452765000000002</v>
      </c>
      <c r="I839">
        <f t="shared" si="133"/>
        <v>0</v>
      </c>
      <c r="J839">
        <f t="shared" si="134"/>
        <v>1</v>
      </c>
      <c r="K839">
        <f t="shared" si="135"/>
        <v>0.11869930161452251</v>
      </c>
      <c r="O839">
        <f t="shared" ca="1" si="136"/>
        <v>0</v>
      </c>
      <c r="P839">
        <f t="shared" ca="1" si="137"/>
        <v>1</v>
      </c>
      <c r="Q839">
        <v>0</v>
      </c>
      <c r="R839">
        <f t="shared" si="138"/>
        <v>1</v>
      </c>
      <c r="S839">
        <f t="shared" si="139"/>
        <v>0.201601</v>
      </c>
    </row>
    <row r="840" spans="1:19" x14ac:dyDescent="0.2">
      <c r="A840" s="1">
        <v>0.49294831300000003</v>
      </c>
      <c r="B840">
        <f t="shared" si="130"/>
        <v>0</v>
      </c>
      <c r="C840" s="1">
        <v>1</v>
      </c>
      <c r="D840">
        <f t="shared" si="131"/>
        <v>0</v>
      </c>
      <c r="E840">
        <f t="shared" si="132"/>
        <v>0.25710141328954589</v>
      </c>
      <c r="H840" s="1">
        <v>0.49564593099999998</v>
      </c>
      <c r="I840">
        <f t="shared" si="133"/>
        <v>0</v>
      </c>
      <c r="J840">
        <f t="shared" si="134"/>
        <v>0</v>
      </c>
      <c r="K840">
        <f t="shared" si="135"/>
        <v>0.25437302691685676</v>
      </c>
      <c r="O840">
        <f t="shared" ca="1" si="136"/>
        <v>0</v>
      </c>
      <c r="P840">
        <f t="shared" ca="1" si="137"/>
        <v>0</v>
      </c>
      <c r="Q840">
        <v>0</v>
      </c>
      <c r="R840">
        <f t="shared" si="138"/>
        <v>0</v>
      </c>
      <c r="S840">
        <f t="shared" si="139"/>
        <v>0.30360099999999995</v>
      </c>
    </row>
    <row r="841" spans="1:19" x14ac:dyDescent="0.2">
      <c r="A841" s="1">
        <v>0.34865861799999998</v>
      </c>
      <c r="B841">
        <f t="shared" si="130"/>
        <v>0</v>
      </c>
      <c r="C841" s="1">
        <v>1</v>
      </c>
      <c r="D841">
        <f t="shared" si="131"/>
        <v>0</v>
      </c>
      <c r="E841">
        <f t="shared" si="132"/>
        <v>0.42424559590566996</v>
      </c>
      <c r="H841" s="1">
        <v>0.34787669199999999</v>
      </c>
      <c r="I841">
        <f t="shared" si="133"/>
        <v>0</v>
      </c>
      <c r="J841">
        <f t="shared" si="134"/>
        <v>0</v>
      </c>
      <c r="K841">
        <f t="shared" si="135"/>
        <v>0.4252648088368628</v>
      </c>
      <c r="O841">
        <f t="shared" ca="1" si="136"/>
        <v>0</v>
      </c>
      <c r="P841">
        <f t="shared" ca="1" si="137"/>
        <v>0</v>
      </c>
      <c r="Q841">
        <v>0</v>
      </c>
      <c r="R841">
        <f t="shared" si="138"/>
        <v>0</v>
      </c>
      <c r="S841">
        <f t="shared" si="139"/>
        <v>0.30360099999999995</v>
      </c>
    </row>
    <row r="842" spans="1:19" x14ac:dyDescent="0.2">
      <c r="A842" s="1">
        <v>0.33754207600000002</v>
      </c>
      <c r="B842">
        <f t="shared" si="130"/>
        <v>0</v>
      </c>
      <c r="C842" s="1">
        <v>0</v>
      </c>
      <c r="D842">
        <f t="shared" si="131"/>
        <v>1</v>
      </c>
      <c r="E842">
        <f t="shared" si="132"/>
        <v>0.11393465307038979</v>
      </c>
      <c r="H842" s="1">
        <v>0.33635600399999999</v>
      </c>
      <c r="I842">
        <f t="shared" si="133"/>
        <v>0</v>
      </c>
      <c r="J842">
        <f t="shared" si="134"/>
        <v>1</v>
      </c>
      <c r="K842">
        <f t="shared" si="135"/>
        <v>0.11313536142684801</v>
      </c>
      <c r="O842">
        <f t="shared" ca="1" si="136"/>
        <v>1</v>
      </c>
      <c r="P842">
        <f t="shared" ca="1" si="137"/>
        <v>0</v>
      </c>
      <c r="Q842">
        <v>0</v>
      </c>
      <c r="R842">
        <f t="shared" si="138"/>
        <v>1</v>
      </c>
      <c r="S842">
        <f t="shared" si="139"/>
        <v>0.201601</v>
      </c>
    </row>
    <row r="843" spans="1:19" x14ac:dyDescent="0.2">
      <c r="A843" s="1">
        <v>0.44660019200000001</v>
      </c>
      <c r="B843">
        <f t="shared" si="130"/>
        <v>0</v>
      </c>
      <c r="C843" s="1">
        <v>0</v>
      </c>
      <c r="D843">
        <f t="shared" si="131"/>
        <v>1</v>
      </c>
      <c r="E843">
        <f t="shared" si="132"/>
        <v>0.19945173149443687</v>
      </c>
      <c r="H843" s="1">
        <v>0.44431368500000001</v>
      </c>
      <c r="I843">
        <f t="shared" si="133"/>
        <v>0</v>
      </c>
      <c r="J843">
        <f t="shared" si="134"/>
        <v>1</v>
      </c>
      <c r="K843">
        <f t="shared" si="135"/>
        <v>0.19741465067827924</v>
      </c>
      <c r="O843">
        <f t="shared" ca="1" si="136"/>
        <v>0</v>
      </c>
      <c r="P843">
        <f t="shared" ca="1" si="137"/>
        <v>1</v>
      </c>
      <c r="Q843">
        <v>0</v>
      </c>
      <c r="R843">
        <f t="shared" si="138"/>
        <v>1</v>
      </c>
      <c r="S843">
        <f t="shared" si="139"/>
        <v>0.201601</v>
      </c>
    </row>
    <row r="844" spans="1:19" x14ac:dyDescent="0.2">
      <c r="A844" s="1">
        <v>0.574525705</v>
      </c>
      <c r="B844">
        <f t="shared" si="130"/>
        <v>1</v>
      </c>
      <c r="C844" s="1">
        <v>0</v>
      </c>
      <c r="D844">
        <f t="shared" si="131"/>
        <v>0</v>
      </c>
      <c r="E844">
        <f t="shared" si="132"/>
        <v>0.33007978570574703</v>
      </c>
      <c r="H844" s="1">
        <v>0.57845526999999997</v>
      </c>
      <c r="I844">
        <f t="shared" si="133"/>
        <v>1</v>
      </c>
      <c r="J844">
        <f t="shared" si="134"/>
        <v>0</v>
      </c>
      <c r="K844">
        <f t="shared" si="135"/>
        <v>0.33461049939077286</v>
      </c>
      <c r="O844">
        <f t="shared" ca="1" si="136"/>
        <v>1</v>
      </c>
      <c r="P844">
        <f t="shared" ca="1" si="137"/>
        <v>0</v>
      </c>
      <c r="Q844">
        <v>0</v>
      </c>
      <c r="R844">
        <f t="shared" si="138"/>
        <v>1</v>
      </c>
      <c r="S844">
        <f t="shared" si="139"/>
        <v>0.201601</v>
      </c>
    </row>
    <row r="845" spans="1:19" x14ac:dyDescent="0.2">
      <c r="A845" s="1">
        <v>0.542581804</v>
      </c>
      <c r="B845">
        <f t="shared" si="130"/>
        <v>1</v>
      </c>
      <c r="C845" s="1">
        <v>1</v>
      </c>
      <c r="D845">
        <f t="shared" si="131"/>
        <v>1</v>
      </c>
      <c r="E845">
        <f t="shared" si="132"/>
        <v>0.20923140603189441</v>
      </c>
      <c r="H845" s="1">
        <v>0.54387272600000003</v>
      </c>
      <c r="I845">
        <f t="shared" si="133"/>
        <v>1</v>
      </c>
      <c r="J845">
        <f t="shared" si="134"/>
        <v>1</v>
      </c>
      <c r="K845">
        <f t="shared" si="135"/>
        <v>0.20805209008667105</v>
      </c>
      <c r="O845">
        <f t="shared" ca="1" si="136"/>
        <v>1</v>
      </c>
      <c r="P845">
        <f t="shared" ca="1" si="137"/>
        <v>1</v>
      </c>
      <c r="Q845">
        <v>0</v>
      </c>
      <c r="R845">
        <f t="shared" si="138"/>
        <v>0</v>
      </c>
      <c r="S845">
        <f t="shared" si="139"/>
        <v>0.30360099999999995</v>
      </c>
    </row>
    <row r="846" spans="1:19" x14ac:dyDescent="0.2">
      <c r="A846" s="1">
        <v>0.60868315799999995</v>
      </c>
      <c r="B846">
        <f t="shared" si="130"/>
        <v>1</v>
      </c>
      <c r="C846" s="1">
        <v>0</v>
      </c>
      <c r="D846">
        <f t="shared" si="131"/>
        <v>0</v>
      </c>
      <c r="E846">
        <f t="shared" si="132"/>
        <v>0.37049518683285287</v>
      </c>
      <c r="H846" s="1">
        <v>0.61065934600000005</v>
      </c>
      <c r="I846">
        <f t="shared" si="133"/>
        <v>1</v>
      </c>
      <c r="J846">
        <f t="shared" si="134"/>
        <v>0</v>
      </c>
      <c r="K846">
        <f t="shared" si="135"/>
        <v>0.37290483685714776</v>
      </c>
      <c r="O846">
        <f t="shared" ca="1" si="136"/>
        <v>0</v>
      </c>
      <c r="P846">
        <f t="shared" ca="1" si="137"/>
        <v>1</v>
      </c>
      <c r="Q846">
        <v>0</v>
      </c>
      <c r="R846">
        <f t="shared" si="138"/>
        <v>1</v>
      </c>
      <c r="S846">
        <f t="shared" si="139"/>
        <v>0.201601</v>
      </c>
    </row>
    <row r="847" spans="1:19" x14ac:dyDescent="0.2">
      <c r="A847" s="1">
        <v>0.35602033700000002</v>
      </c>
      <c r="B847">
        <f t="shared" si="130"/>
        <v>0</v>
      </c>
      <c r="C847" s="1">
        <v>0</v>
      </c>
      <c r="D847">
        <f t="shared" si="131"/>
        <v>1</v>
      </c>
      <c r="E847">
        <f t="shared" si="132"/>
        <v>0.12675048035759359</v>
      </c>
      <c r="H847" s="1">
        <v>0.354981414</v>
      </c>
      <c r="I847">
        <f t="shared" si="133"/>
        <v>0</v>
      </c>
      <c r="J847">
        <f t="shared" si="134"/>
        <v>1</v>
      </c>
      <c r="K847">
        <f t="shared" si="135"/>
        <v>0.1260118042854394</v>
      </c>
      <c r="O847">
        <f t="shared" ca="1" si="136"/>
        <v>1</v>
      </c>
      <c r="P847">
        <f t="shared" ca="1" si="137"/>
        <v>0</v>
      </c>
      <c r="Q847">
        <v>0</v>
      </c>
      <c r="R847">
        <f t="shared" si="138"/>
        <v>1</v>
      </c>
      <c r="S847">
        <f t="shared" si="139"/>
        <v>0.201601</v>
      </c>
    </row>
    <row r="848" spans="1:19" x14ac:dyDescent="0.2">
      <c r="A848" s="1">
        <v>0.41132766700000001</v>
      </c>
      <c r="B848">
        <f t="shared" si="130"/>
        <v>0</v>
      </c>
      <c r="C848" s="1">
        <v>1</v>
      </c>
      <c r="D848">
        <f t="shared" si="131"/>
        <v>0</v>
      </c>
      <c r="E848">
        <f t="shared" si="132"/>
        <v>0.34653511563966288</v>
      </c>
      <c r="H848" s="1">
        <v>0.40961077099999998</v>
      </c>
      <c r="I848">
        <f t="shared" si="133"/>
        <v>0</v>
      </c>
      <c r="J848">
        <f t="shared" si="134"/>
        <v>0</v>
      </c>
      <c r="K848">
        <f t="shared" si="135"/>
        <v>0.34855944171921444</v>
      </c>
      <c r="O848">
        <f t="shared" ca="1" si="136"/>
        <v>0</v>
      </c>
      <c r="P848">
        <f t="shared" ca="1" si="137"/>
        <v>0</v>
      </c>
      <c r="Q848">
        <v>0</v>
      </c>
      <c r="R848">
        <f t="shared" si="138"/>
        <v>0</v>
      </c>
      <c r="S848">
        <f t="shared" si="139"/>
        <v>0.30360099999999995</v>
      </c>
    </row>
    <row r="849" spans="1:19" x14ac:dyDescent="0.2">
      <c r="A849" s="1">
        <v>0.54374921099999995</v>
      </c>
      <c r="B849">
        <f t="shared" si="130"/>
        <v>1</v>
      </c>
      <c r="C849" s="1">
        <v>1</v>
      </c>
      <c r="D849">
        <f t="shared" si="131"/>
        <v>1</v>
      </c>
      <c r="E849">
        <f t="shared" si="132"/>
        <v>0.20816478246312256</v>
      </c>
      <c r="H849" s="1">
        <v>0.54524464900000003</v>
      </c>
      <c r="I849">
        <f t="shared" si="133"/>
        <v>1</v>
      </c>
      <c r="J849">
        <f t="shared" si="134"/>
        <v>1</v>
      </c>
      <c r="K849">
        <f t="shared" si="135"/>
        <v>0.20680242926313316</v>
      </c>
      <c r="O849">
        <f t="shared" ca="1" si="136"/>
        <v>1</v>
      </c>
      <c r="P849">
        <f t="shared" ca="1" si="137"/>
        <v>1</v>
      </c>
      <c r="Q849">
        <v>0</v>
      </c>
      <c r="R849">
        <f t="shared" si="138"/>
        <v>0</v>
      </c>
      <c r="S849">
        <f t="shared" si="139"/>
        <v>0.30360099999999995</v>
      </c>
    </row>
    <row r="850" spans="1:19" x14ac:dyDescent="0.2">
      <c r="A850" s="1">
        <v>0.32215642900000002</v>
      </c>
      <c r="B850">
        <f t="shared" si="130"/>
        <v>0</v>
      </c>
      <c r="C850" s="1">
        <v>1</v>
      </c>
      <c r="D850">
        <f t="shared" si="131"/>
        <v>0</v>
      </c>
      <c r="E850">
        <f t="shared" si="132"/>
        <v>0.45947190674603194</v>
      </c>
      <c r="H850" s="1">
        <v>0.32287200300000002</v>
      </c>
      <c r="I850">
        <f t="shared" si="133"/>
        <v>0</v>
      </c>
      <c r="J850">
        <f t="shared" si="134"/>
        <v>0</v>
      </c>
      <c r="K850">
        <f t="shared" si="135"/>
        <v>0.45850232432123189</v>
      </c>
      <c r="O850">
        <f t="shared" ca="1" si="136"/>
        <v>0</v>
      </c>
      <c r="P850">
        <f t="shared" ca="1" si="137"/>
        <v>0</v>
      </c>
      <c r="Q850">
        <v>0</v>
      </c>
      <c r="R850">
        <f t="shared" si="138"/>
        <v>0</v>
      </c>
      <c r="S850">
        <f t="shared" si="139"/>
        <v>0.30360099999999995</v>
      </c>
    </row>
    <row r="851" spans="1:19" x14ac:dyDescent="0.2">
      <c r="A851" s="1">
        <v>0.58157109699999998</v>
      </c>
      <c r="B851">
        <f t="shared" si="130"/>
        <v>1</v>
      </c>
      <c r="C851" s="1">
        <v>1</v>
      </c>
      <c r="D851">
        <f t="shared" si="131"/>
        <v>1</v>
      </c>
      <c r="E851">
        <f t="shared" si="132"/>
        <v>0.17508274686578343</v>
      </c>
      <c r="H851" s="1">
        <v>0.58333043699999998</v>
      </c>
      <c r="I851">
        <f t="shared" si="133"/>
        <v>1</v>
      </c>
      <c r="J851">
        <f t="shared" si="134"/>
        <v>1</v>
      </c>
      <c r="K851">
        <f t="shared" si="135"/>
        <v>0.17361352473061098</v>
      </c>
      <c r="O851">
        <f t="shared" ca="1" si="136"/>
        <v>0</v>
      </c>
      <c r="P851">
        <f t="shared" ca="1" si="137"/>
        <v>0</v>
      </c>
      <c r="Q851">
        <v>0</v>
      </c>
      <c r="R851">
        <f t="shared" si="138"/>
        <v>0</v>
      </c>
      <c r="S851">
        <f t="shared" si="139"/>
        <v>0.30360099999999995</v>
      </c>
    </row>
    <row r="852" spans="1:19" x14ac:dyDescent="0.2">
      <c r="A852" s="1">
        <v>0.36518550399999999</v>
      </c>
      <c r="B852">
        <f t="shared" si="130"/>
        <v>0</v>
      </c>
      <c r="C852" s="1">
        <v>1</v>
      </c>
      <c r="D852">
        <f t="shared" si="131"/>
        <v>0</v>
      </c>
      <c r="E852">
        <f t="shared" si="132"/>
        <v>0.40298944433173395</v>
      </c>
      <c r="H852" s="1">
        <v>0.363439872</v>
      </c>
      <c r="I852">
        <f t="shared" si="133"/>
        <v>0</v>
      </c>
      <c r="J852">
        <f t="shared" si="134"/>
        <v>0</v>
      </c>
      <c r="K852">
        <f t="shared" si="135"/>
        <v>0.40520879655937631</v>
      </c>
      <c r="O852">
        <f t="shared" ca="1" si="136"/>
        <v>0</v>
      </c>
      <c r="P852">
        <f t="shared" ca="1" si="137"/>
        <v>0</v>
      </c>
      <c r="Q852">
        <v>0</v>
      </c>
      <c r="R852">
        <f t="shared" si="138"/>
        <v>0</v>
      </c>
      <c r="S852">
        <f t="shared" si="139"/>
        <v>0.30360099999999995</v>
      </c>
    </row>
    <row r="853" spans="1:19" x14ac:dyDescent="0.2">
      <c r="A853" s="1">
        <v>0.48894658600000002</v>
      </c>
      <c r="B853">
        <f t="shared" si="130"/>
        <v>0</v>
      </c>
      <c r="C853" s="1">
        <v>1</v>
      </c>
      <c r="D853">
        <f t="shared" si="131"/>
        <v>0</v>
      </c>
      <c r="E853">
        <f t="shared" si="132"/>
        <v>0.26117559196105544</v>
      </c>
      <c r="H853" s="1">
        <v>0.49109187100000001</v>
      </c>
      <c r="I853">
        <f t="shared" si="133"/>
        <v>0</v>
      </c>
      <c r="J853">
        <f t="shared" si="134"/>
        <v>0</v>
      </c>
      <c r="K853">
        <f t="shared" si="135"/>
        <v>0.25898748376228059</v>
      </c>
      <c r="O853">
        <f t="shared" ca="1" si="136"/>
        <v>1</v>
      </c>
      <c r="P853">
        <f t="shared" ca="1" si="137"/>
        <v>1</v>
      </c>
      <c r="Q853">
        <v>0</v>
      </c>
      <c r="R853">
        <f t="shared" si="138"/>
        <v>0</v>
      </c>
      <c r="S853">
        <f t="shared" si="139"/>
        <v>0.30360099999999995</v>
      </c>
    </row>
    <row r="854" spans="1:19" x14ac:dyDescent="0.2">
      <c r="A854" s="1">
        <v>0.47708363500000001</v>
      </c>
      <c r="B854">
        <f t="shared" si="130"/>
        <v>0</v>
      </c>
      <c r="C854" s="1">
        <v>0</v>
      </c>
      <c r="D854">
        <f t="shared" si="131"/>
        <v>1</v>
      </c>
      <c r="E854">
        <f t="shared" si="132"/>
        <v>0.22760879478481322</v>
      </c>
      <c r="H854" s="1">
        <v>0.47835043999999999</v>
      </c>
      <c r="I854">
        <f t="shared" si="133"/>
        <v>0</v>
      </c>
      <c r="J854">
        <f t="shared" si="134"/>
        <v>1</v>
      </c>
      <c r="K854">
        <f t="shared" si="135"/>
        <v>0.2288191434481936</v>
      </c>
      <c r="O854">
        <f t="shared" ca="1" si="136"/>
        <v>1</v>
      </c>
      <c r="P854">
        <f t="shared" ca="1" si="137"/>
        <v>0</v>
      </c>
      <c r="Q854">
        <v>0</v>
      </c>
      <c r="R854">
        <f t="shared" si="138"/>
        <v>1</v>
      </c>
      <c r="S854">
        <f t="shared" si="139"/>
        <v>0.201601</v>
      </c>
    </row>
    <row r="855" spans="1:19" x14ac:dyDescent="0.2">
      <c r="A855" s="1">
        <v>0.60054316699999999</v>
      </c>
      <c r="B855">
        <f t="shared" si="130"/>
        <v>1</v>
      </c>
      <c r="C855" s="1">
        <v>0</v>
      </c>
      <c r="D855">
        <f t="shared" si="131"/>
        <v>0</v>
      </c>
      <c r="E855">
        <f t="shared" si="132"/>
        <v>0.3606520954303899</v>
      </c>
      <c r="H855" s="1">
        <v>0.60234006200000001</v>
      </c>
      <c r="I855">
        <f t="shared" si="133"/>
        <v>1</v>
      </c>
      <c r="J855">
        <f t="shared" si="134"/>
        <v>0</v>
      </c>
      <c r="K855">
        <f t="shared" si="135"/>
        <v>0.36281355029016388</v>
      </c>
      <c r="O855">
        <f t="shared" ca="1" si="136"/>
        <v>0</v>
      </c>
      <c r="P855">
        <f t="shared" ca="1" si="137"/>
        <v>1</v>
      </c>
      <c r="Q855">
        <v>0</v>
      </c>
      <c r="R855">
        <f t="shared" si="138"/>
        <v>1</v>
      </c>
      <c r="S855">
        <f t="shared" si="139"/>
        <v>0.201601</v>
      </c>
    </row>
    <row r="856" spans="1:19" x14ac:dyDescent="0.2">
      <c r="A856" s="1">
        <v>0.40166299599999999</v>
      </c>
      <c r="B856">
        <f t="shared" si="130"/>
        <v>0</v>
      </c>
      <c r="C856" s="1">
        <v>1</v>
      </c>
      <c r="D856">
        <f t="shared" si="131"/>
        <v>0</v>
      </c>
      <c r="E856">
        <f t="shared" si="132"/>
        <v>0.35800717035569601</v>
      </c>
      <c r="H856" s="1">
        <v>0.40036415199999997</v>
      </c>
      <c r="I856">
        <f t="shared" si="133"/>
        <v>0</v>
      </c>
      <c r="J856">
        <f t="shared" si="134"/>
        <v>0</v>
      </c>
      <c r="K856">
        <f t="shared" si="135"/>
        <v>0.35956315020667912</v>
      </c>
      <c r="O856">
        <f t="shared" ca="1" si="136"/>
        <v>0</v>
      </c>
      <c r="P856">
        <f t="shared" ca="1" si="137"/>
        <v>0</v>
      </c>
      <c r="Q856">
        <v>0</v>
      </c>
      <c r="R856">
        <f t="shared" si="138"/>
        <v>0</v>
      </c>
      <c r="S856">
        <f t="shared" si="139"/>
        <v>0.30360099999999995</v>
      </c>
    </row>
    <row r="857" spans="1:19" x14ac:dyDescent="0.2">
      <c r="A857" s="1">
        <v>0.35926996100000003</v>
      </c>
      <c r="B857">
        <f t="shared" si="130"/>
        <v>0</v>
      </c>
      <c r="C857" s="1">
        <v>0</v>
      </c>
      <c r="D857">
        <f t="shared" si="131"/>
        <v>1</v>
      </c>
      <c r="E857">
        <f t="shared" si="132"/>
        <v>0.12907490487694154</v>
      </c>
      <c r="H857" s="1">
        <v>0.35800301499999998</v>
      </c>
      <c r="I857">
        <f t="shared" si="133"/>
        <v>0</v>
      </c>
      <c r="J857">
        <f t="shared" si="134"/>
        <v>1</v>
      </c>
      <c r="K857">
        <f t="shared" si="135"/>
        <v>0.12816615874909021</v>
      </c>
      <c r="O857">
        <f t="shared" ca="1" si="136"/>
        <v>0</v>
      </c>
      <c r="P857">
        <f t="shared" ca="1" si="137"/>
        <v>1</v>
      </c>
      <c r="Q857">
        <v>0</v>
      </c>
      <c r="R857">
        <f t="shared" si="138"/>
        <v>1</v>
      </c>
      <c r="S857">
        <f t="shared" si="139"/>
        <v>0.201601</v>
      </c>
    </row>
    <row r="858" spans="1:19" x14ac:dyDescent="0.2">
      <c r="A858" s="1">
        <v>0.44710539100000002</v>
      </c>
      <c r="B858">
        <f t="shared" si="130"/>
        <v>0</v>
      </c>
      <c r="C858" s="1">
        <v>1</v>
      </c>
      <c r="D858">
        <f t="shared" si="131"/>
        <v>0</v>
      </c>
      <c r="E858">
        <f t="shared" si="132"/>
        <v>0.30569244866126288</v>
      </c>
      <c r="H858" s="1">
        <v>0.44600478100000002</v>
      </c>
      <c r="I858">
        <f t="shared" si="133"/>
        <v>0</v>
      </c>
      <c r="J858">
        <f t="shared" si="134"/>
        <v>0</v>
      </c>
      <c r="K858">
        <f t="shared" si="135"/>
        <v>0.30691070267485787</v>
      </c>
      <c r="O858">
        <f t="shared" ca="1" si="136"/>
        <v>1</v>
      </c>
      <c r="P858">
        <f t="shared" ca="1" si="137"/>
        <v>1</v>
      </c>
      <c r="Q858">
        <v>0</v>
      </c>
      <c r="R858">
        <f t="shared" si="138"/>
        <v>0</v>
      </c>
      <c r="S858">
        <f t="shared" si="139"/>
        <v>0.30360099999999995</v>
      </c>
    </row>
    <row r="859" spans="1:19" x14ac:dyDescent="0.2">
      <c r="A859" s="1">
        <v>0.457722925</v>
      </c>
      <c r="B859">
        <f t="shared" si="130"/>
        <v>0</v>
      </c>
      <c r="C859" s="1">
        <v>0</v>
      </c>
      <c r="D859">
        <f t="shared" si="131"/>
        <v>1</v>
      </c>
      <c r="E859">
        <f t="shared" si="132"/>
        <v>0.20951027607055564</v>
      </c>
      <c r="H859" s="1">
        <v>0.45637572100000001</v>
      </c>
      <c r="I859">
        <f t="shared" si="133"/>
        <v>0</v>
      </c>
      <c r="J859">
        <f t="shared" si="134"/>
        <v>1</v>
      </c>
      <c r="K859">
        <f t="shared" si="135"/>
        <v>0.20827879871826985</v>
      </c>
      <c r="O859">
        <f t="shared" ca="1" si="136"/>
        <v>1</v>
      </c>
      <c r="P859">
        <f t="shared" ca="1" si="137"/>
        <v>0</v>
      </c>
      <c r="Q859">
        <v>0</v>
      </c>
      <c r="R859">
        <f t="shared" si="138"/>
        <v>1</v>
      </c>
      <c r="S859">
        <f t="shared" si="139"/>
        <v>0.201601</v>
      </c>
    </row>
    <row r="860" spans="1:19" x14ac:dyDescent="0.2">
      <c r="A860" s="1">
        <v>0.38049264700000002</v>
      </c>
      <c r="B860">
        <f t="shared" si="130"/>
        <v>0</v>
      </c>
      <c r="C860" s="1">
        <v>1</v>
      </c>
      <c r="D860">
        <f t="shared" si="131"/>
        <v>0</v>
      </c>
      <c r="E860">
        <f t="shared" si="132"/>
        <v>0.38378936042106654</v>
      </c>
      <c r="H860" s="1">
        <v>0.378632778</v>
      </c>
      <c r="I860">
        <f t="shared" si="133"/>
        <v>0</v>
      </c>
      <c r="J860">
        <f t="shared" si="134"/>
        <v>0</v>
      </c>
      <c r="K860">
        <f t="shared" si="135"/>
        <v>0.38609722457599721</v>
      </c>
      <c r="O860">
        <f t="shared" ca="1" si="136"/>
        <v>1</v>
      </c>
      <c r="P860">
        <f t="shared" ca="1" si="137"/>
        <v>1</v>
      </c>
      <c r="Q860">
        <v>0</v>
      </c>
      <c r="R860">
        <f t="shared" si="138"/>
        <v>0</v>
      </c>
      <c r="S860">
        <f t="shared" si="139"/>
        <v>0.30360099999999995</v>
      </c>
    </row>
    <row r="861" spans="1:19" x14ac:dyDescent="0.2">
      <c r="A861" s="1">
        <v>0.39341263700000001</v>
      </c>
      <c r="B861">
        <f t="shared" si="130"/>
        <v>0</v>
      </c>
      <c r="C861" s="1">
        <v>0</v>
      </c>
      <c r="D861">
        <f t="shared" si="131"/>
        <v>1</v>
      </c>
      <c r="E861">
        <f t="shared" si="132"/>
        <v>0.15477350295129377</v>
      </c>
      <c r="H861" s="1">
        <v>0.39207735700000002</v>
      </c>
      <c r="I861">
        <f t="shared" si="133"/>
        <v>0</v>
      </c>
      <c r="J861">
        <f t="shared" si="134"/>
        <v>1</v>
      </c>
      <c r="K861">
        <f t="shared" si="135"/>
        <v>0.15372465387210546</v>
      </c>
      <c r="O861">
        <f t="shared" ca="1" si="136"/>
        <v>1</v>
      </c>
      <c r="P861">
        <f t="shared" ca="1" si="137"/>
        <v>0</v>
      </c>
      <c r="Q861">
        <v>0</v>
      </c>
      <c r="R861">
        <f t="shared" si="138"/>
        <v>1</v>
      </c>
      <c r="S861">
        <f t="shared" si="139"/>
        <v>0.201601</v>
      </c>
    </row>
    <row r="862" spans="1:19" x14ac:dyDescent="0.2">
      <c r="A862" s="1">
        <v>0.48377175500000003</v>
      </c>
      <c r="B862">
        <f t="shared" si="130"/>
        <v>0</v>
      </c>
      <c r="C862" s="1">
        <v>1</v>
      </c>
      <c r="D862">
        <f t="shared" si="131"/>
        <v>0</v>
      </c>
      <c r="E862">
        <f t="shared" si="132"/>
        <v>0.26649160093578</v>
      </c>
      <c r="H862" s="1">
        <v>0.483853229</v>
      </c>
      <c r="I862">
        <f t="shared" si="133"/>
        <v>0</v>
      </c>
      <c r="J862">
        <f t="shared" si="134"/>
        <v>0</v>
      </c>
      <c r="K862">
        <f t="shared" si="135"/>
        <v>0.26640748921372648</v>
      </c>
      <c r="O862">
        <f t="shared" ca="1" si="136"/>
        <v>0</v>
      </c>
      <c r="P862">
        <f t="shared" ca="1" si="137"/>
        <v>0</v>
      </c>
      <c r="Q862">
        <v>0</v>
      </c>
      <c r="R862">
        <f t="shared" si="138"/>
        <v>0</v>
      </c>
      <c r="S862">
        <f t="shared" si="139"/>
        <v>0.30360099999999995</v>
      </c>
    </row>
    <row r="863" spans="1:19" x14ac:dyDescent="0.2">
      <c r="A863" s="1">
        <v>0.42503212000000001</v>
      </c>
      <c r="B863">
        <f t="shared" si="130"/>
        <v>0</v>
      </c>
      <c r="C863" s="1">
        <v>1</v>
      </c>
      <c r="D863">
        <f t="shared" si="131"/>
        <v>0</v>
      </c>
      <c r="E863">
        <f t="shared" si="132"/>
        <v>0.33058806303169441</v>
      </c>
      <c r="H863" s="1">
        <v>0.42370581699999998</v>
      </c>
      <c r="I863">
        <f t="shared" si="133"/>
        <v>0</v>
      </c>
      <c r="J863">
        <f t="shared" si="134"/>
        <v>0</v>
      </c>
      <c r="K863">
        <f t="shared" si="135"/>
        <v>0.33211498535963752</v>
      </c>
      <c r="O863">
        <f t="shared" ca="1" si="136"/>
        <v>0</v>
      </c>
      <c r="P863">
        <f t="shared" ca="1" si="137"/>
        <v>0</v>
      </c>
      <c r="Q863">
        <v>0</v>
      </c>
      <c r="R863">
        <f t="shared" si="138"/>
        <v>0</v>
      </c>
      <c r="S863">
        <f t="shared" si="139"/>
        <v>0.30360099999999995</v>
      </c>
    </row>
    <row r="864" spans="1:19" x14ac:dyDescent="0.2">
      <c r="A864" s="1">
        <v>0.36185168099999998</v>
      </c>
      <c r="B864">
        <f t="shared" si="130"/>
        <v>0</v>
      </c>
      <c r="C864" s="1">
        <v>1</v>
      </c>
      <c r="D864">
        <f t="shared" si="131"/>
        <v>0</v>
      </c>
      <c r="E864">
        <f t="shared" si="132"/>
        <v>0.40723327704252577</v>
      </c>
      <c r="H864" s="1">
        <v>0.36013514299999999</v>
      </c>
      <c r="I864">
        <f t="shared" si="133"/>
        <v>0</v>
      </c>
      <c r="J864">
        <f t="shared" si="134"/>
        <v>0</v>
      </c>
      <c r="K864">
        <f t="shared" si="135"/>
        <v>0.40942703522363055</v>
      </c>
      <c r="O864">
        <f t="shared" ca="1" si="136"/>
        <v>0</v>
      </c>
      <c r="P864">
        <f t="shared" ca="1" si="137"/>
        <v>0</v>
      </c>
      <c r="Q864">
        <v>0</v>
      </c>
      <c r="R864">
        <f t="shared" si="138"/>
        <v>0</v>
      </c>
      <c r="S864">
        <f t="shared" si="139"/>
        <v>0.30360099999999995</v>
      </c>
    </row>
    <row r="865" spans="1:19" x14ac:dyDescent="0.2">
      <c r="A865" s="1">
        <v>0.325516421</v>
      </c>
      <c r="B865">
        <f t="shared" si="130"/>
        <v>0</v>
      </c>
      <c r="C865" s="1">
        <v>0</v>
      </c>
      <c r="D865">
        <f t="shared" si="131"/>
        <v>1</v>
      </c>
      <c r="E865">
        <f t="shared" si="132"/>
        <v>0.10596094034064923</v>
      </c>
      <c r="H865" s="1">
        <v>0.32571018299999999</v>
      </c>
      <c r="I865">
        <f t="shared" si="133"/>
        <v>0</v>
      </c>
      <c r="J865">
        <f t="shared" si="134"/>
        <v>1</v>
      </c>
      <c r="K865">
        <f t="shared" si="135"/>
        <v>0.10608712330989348</v>
      </c>
      <c r="O865">
        <f t="shared" ca="1" si="136"/>
        <v>0</v>
      </c>
      <c r="P865">
        <f t="shared" ca="1" si="137"/>
        <v>1</v>
      </c>
      <c r="Q865">
        <v>0</v>
      </c>
      <c r="R865">
        <f t="shared" si="138"/>
        <v>1</v>
      </c>
      <c r="S865">
        <f t="shared" si="139"/>
        <v>0.201601</v>
      </c>
    </row>
    <row r="866" spans="1:19" x14ac:dyDescent="0.2">
      <c r="A866" s="1">
        <v>0.374504789</v>
      </c>
      <c r="B866">
        <f t="shared" si="130"/>
        <v>0</v>
      </c>
      <c r="C866" s="1">
        <v>0</v>
      </c>
      <c r="D866">
        <f t="shared" si="131"/>
        <v>1</v>
      </c>
      <c r="E866">
        <f t="shared" si="132"/>
        <v>0.14025383698393454</v>
      </c>
      <c r="H866" s="1">
        <v>0.37348132000000001</v>
      </c>
      <c r="I866">
        <f t="shared" si="133"/>
        <v>0</v>
      </c>
      <c r="J866">
        <f t="shared" si="134"/>
        <v>1</v>
      </c>
      <c r="K866">
        <f t="shared" si="135"/>
        <v>0.13948829638894242</v>
      </c>
      <c r="O866">
        <f t="shared" ca="1" si="136"/>
        <v>1</v>
      </c>
      <c r="P866">
        <f t="shared" ca="1" si="137"/>
        <v>0</v>
      </c>
      <c r="Q866">
        <v>0</v>
      </c>
      <c r="R866">
        <f t="shared" si="138"/>
        <v>1</v>
      </c>
      <c r="S866">
        <f t="shared" si="139"/>
        <v>0.201601</v>
      </c>
    </row>
    <row r="867" spans="1:19" x14ac:dyDescent="0.2">
      <c r="A867" s="1">
        <v>0.38479931000000001</v>
      </c>
      <c r="B867">
        <f t="shared" si="130"/>
        <v>0</v>
      </c>
      <c r="C867" s="1">
        <v>1</v>
      </c>
      <c r="D867">
        <f t="shared" si="131"/>
        <v>0</v>
      </c>
      <c r="E867">
        <f t="shared" si="132"/>
        <v>0.3784718889764761</v>
      </c>
      <c r="H867" s="1">
        <v>0.38309474599999999</v>
      </c>
      <c r="I867">
        <f t="shared" si="133"/>
        <v>0</v>
      </c>
      <c r="J867">
        <f t="shared" si="134"/>
        <v>0</v>
      </c>
      <c r="K867">
        <f t="shared" si="135"/>
        <v>0.38057209241280449</v>
      </c>
      <c r="O867">
        <f t="shared" ca="1" si="136"/>
        <v>0</v>
      </c>
      <c r="P867">
        <f t="shared" ca="1" si="137"/>
        <v>0</v>
      </c>
      <c r="Q867">
        <v>0</v>
      </c>
      <c r="R867">
        <f t="shared" si="138"/>
        <v>0</v>
      </c>
      <c r="S867">
        <f t="shared" si="139"/>
        <v>0.30360099999999995</v>
      </c>
    </row>
    <row r="868" spans="1:19" x14ac:dyDescent="0.2">
      <c r="A868" s="1">
        <v>0.43685132100000001</v>
      </c>
      <c r="B868">
        <f t="shared" si="130"/>
        <v>0</v>
      </c>
      <c r="C868" s="1">
        <v>0</v>
      </c>
      <c r="D868">
        <f t="shared" si="131"/>
        <v>1</v>
      </c>
      <c r="E868">
        <f t="shared" si="132"/>
        <v>0.19083907665944505</v>
      </c>
      <c r="H868" s="1">
        <v>0.43458027599999999</v>
      </c>
      <c r="I868">
        <f t="shared" si="133"/>
        <v>0</v>
      </c>
      <c r="J868">
        <f t="shared" si="134"/>
        <v>1</v>
      </c>
      <c r="K868">
        <f t="shared" si="135"/>
        <v>0.18886001628823618</v>
      </c>
      <c r="O868">
        <f t="shared" ca="1" si="136"/>
        <v>0</v>
      </c>
      <c r="P868">
        <f t="shared" ca="1" si="137"/>
        <v>1</v>
      </c>
      <c r="Q868">
        <v>0</v>
      </c>
      <c r="R868">
        <f t="shared" si="138"/>
        <v>1</v>
      </c>
      <c r="S868">
        <f t="shared" si="139"/>
        <v>0.201601</v>
      </c>
    </row>
    <row r="869" spans="1:19" x14ac:dyDescent="0.2">
      <c r="A869" s="1">
        <v>0.34149146699999999</v>
      </c>
      <c r="B869">
        <f t="shared" si="130"/>
        <v>0</v>
      </c>
      <c r="C869" s="1">
        <v>0</v>
      </c>
      <c r="D869">
        <f t="shared" si="131"/>
        <v>1</v>
      </c>
      <c r="E869">
        <f t="shared" si="132"/>
        <v>0.11661642203381209</v>
      </c>
      <c r="H869" s="1">
        <v>0.341046189</v>
      </c>
      <c r="I869">
        <f t="shared" si="133"/>
        <v>0</v>
      </c>
      <c r="J869">
        <f t="shared" si="134"/>
        <v>1</v>
      </c>
      <c r="K869">
        <f t="shared" si="135"/>
        <v>0.11631250303142372</v>
      </c>
      <c r="O869">
        <f t="shared" ca="1" si="136"/>
        <v>0</v>
      </c>
      <c r="P869">
        <f t="shared" ca="1" si="137"/>
        <v>1</v>
      </c>
      <c r="Q869">
        <v>0</v>
      </c>
      <c r="R869">
        <f t="shared" si="138"/>
        <v>1</v>
      </c>
      <c r="S869">
        <f t="shared" si="139"/>
        <v>0.201601</v>
      </c>
    </row>
    <row r="870" spans="1:19" x14ac:dyDescent="0.2">
      <c r="A870" s="1">
        <v>0.40357111699999998</v>
      </c>
      <c r="B870">
        <f t="shared" si="130"/>
        <v>0</v>
      </c>
      <c r="C870" s="1">
        <v>0</v>
      </c>
      <c r="D870">
        <f t="shared" si="131"/>
        <v>1</v>
      </c>
      <c r="E870">
        <f t="shared" si="132"/>
        <v>0.16286964647662766</v>
      </c>
      <c r="H870" s="1">
        <v>0.40039669500000002</v>
      </c>
      <c r="I870">
        <f t="shared" si="133"/>
        <v>0</v>
      </c>
      <c r="J870">
        <f t="shared" si="134"/>
        <v>1</v>
      </c>
      <c r="K870">
        <f t="shared" si="135"/>
        <v>0.16031751336692304</v>
      </c>
      <c r="O870">
        <f t="shared" ca="1" si="136"/>
        <v>1</v>
      </c>
      <c r="P870">
        <f t="shared" ca="1" si="137"/>
        <v>0</v>
      </c>
      <c r="Q870">
        <v>0</v>
      </c>
      <c r="R870">
        <f t="shared" si="138"/>
        <v>1</v>
      </c>
      <c r="S870">
        <f t="shared" si="139"/>
        <v>0.201601</v>
      </c>
    </row>
    <row r="871" spans="1:19" x14ac:dyDescent="0.2">
      <c r="A871" s="1">
        <v>0.56101631500000004</v>
      </c>
      <c r="B871">
        <f t="shared" si="130"/>
        <v>1</v>
      </c>
      <c r="C871" s="1">
        <v>0</v>
      </c>
      <c r="D871">
        <f t="shared" si="131"/>
        <v>0</v>
      </c>
      <c r="E871">
        <f t="shared" si="132"/>
        <v>0.31473930569617925</v>
      </c>
      <c r="H871" s="1">
        <v>0.56259008499999996</v>
      </c>
      <c r="I871">
        <f t="shared" si="133"/>
        <v>1</v>
      </c>
      <c r="J871">
        <f t="shared" si="134"/>
        <v>0</v>
      </c>
      <c r="K871">
        <f t="shared" si="135"/>
        <v>0.31650760374030718</v>
      </c>
      <c r="O871">
        <f t="shared" ca="1" si="136"/>
        <v>1</v>
      </c>
      <c r="P871">
        <f t="shared" ca="1" si="137"/>
        <v>0</v>
      </c>
      <c r="Q871">
        <v>0</v>
      </c>
      <c r="R871">
        <f t="shared" si="138"/>
        <v>1</v>
      </c>
      <c r="S871">
        <f t="shared" si="139"/>
        <v>0.201601</v>
      </c>
    </row>
    <row r="872" spans="1:19" x14ac:dyDescent="0.2">
      <c r="A872" s="1">
        <v>0.56493384300000005</v>
      </c>
      <c r="B872">
        <f t="shared" si="130"/>
        <v>1</v>
      </c>
      <c r="C872" s="1">
        <v>0</v>
      </c>
      <c r="D872">
        <f t="shared" si="131"/>
        <v>0</v>
      </c>
      <c r="E872">
        <f t="shared" si="132"/>
        <v>0.31915024696674871</v>
      </c>
      <c r="H872" s="1">
        <v>0.56678820100000005</v>
      </c>
      <c r="I872">
        <f t="shared" si="133"/>
        <v>1</v>
      </c>
      <c r="J872">
        <f t="shared" si="134"/>
        <v>0</v>
      </c>
      <c r="K872">
        <f t="shared" si="135"/>
        <v>0.32124886479281645</v>
      </c>
      <c r="O872">
        <f t="shared" ca="1" si="136"/>
        <v>0</v>
      </c>
      <c r="P872">
        <f t="shared" ca="1" si="137"/>
        <v>1</v>
      </c>
      <c r="Q872">
        <v>0</v>
      </c>
      <c r="R872">
        <f t="shared" si="138"/>
        <v>1</v>
      </c>
      <c r="S872">
        <f t="shared" si="139"/>
        <v>0.201601</v>
      </c>
    </row>
    <row r="873" spans="1:19" x14ac:dyDescent="0.2">
      <c r="A873" s="1">
        <v>0.44382959900000002</v>
      </c>
      <c r="B873">
        <f t="shared" si="130"/>
        <v>0</v>
      </c>
      <c r="C873" s="1">
        <v>0</v>
      </c>
      <c r="D873">
        <f t="shared" si="131"/>
        <v>1</v>
      </c>
      <c r="E873">
        <f t="shared" si="132"/>
        <v>0.19698471294850081</v>
      </c>
      <c r="H873" s="1">
        <v>0.44308831300000001</v>
      </c>
      <c r="I873">
        <f t="shared" si="133"/>
        <v>0</v>
      </c>
      <c r="J873">
        <f t="shared" si="134"/>
        <v>1</v>
      </c>
      <c r="K873">
        <f t="shared" si="135"/>
        <v>0.19632725311718599</v>
      </c>
      <c r="O873">
        <f t="shared" ca="1" si="136"/>
        <v>1</v>
      </c>
      <c r="P873">
        <f t="shared" ca="1" si="137"/>
        <v>0</v>
      </c>
      <c r="Q873">
        <v>0</v>
      </c>
      <c r="R873">
        <f t="shared" si="138"/>
        <v>1</v>
      </c>
      <c r="S873">
        <f t="shared" si="139"/>
        <v>0.201601</v>
      </c>
    </row>
    <row r="874" spans="1:19" x14ac:dyDescent="0.2">
      <c r="A874" s="1">
        <v>0.48274088399999998</v>
      </c>
      <c r="B874">
        <f t="shared" si="130"/>
        <v>0</v>
      </c>
      <c r="C874" s="1">
        <v>0</v>
      </c>
      <c r="D874">
        <f t="shared" si="131"/>
        <v>1</v>
      </c>
      <c r="E874">
        <f t="shared" si="132"/>
        <v>0.23303876108510144</v>
      </c>
      <c r="H874" s="1">
        <v>0.48207751199999999</v>
      </c>
      <c r="I874">
        <f t="shared" si="133"/>
        <v>0</v>
      </c>
      <c r="J874">
        <f t="shared" si="134"/>
        <v>1</v>
      </c>
      <c r="K874">
        <f t="shared" si="135"/>
        <v>0.23239872757611013</v>
      </c>
      <c r="O874">
        <f t="shared" ca="1" si="136"/>
        <v>0</v>
      </c>
      <c r="P874">
        <f t="shared" ca="1" si="137"/>
        <v>1</v>
      </c>
      <c r="Q874">
        <v>0</v>
      </c>
      <c r="R874">
        <f t="shared" si="138"/>
        <v>1</v>
      </c>
      <c r="S874">
        <f t="shared" si="139"/>
        <v>0.201601</v>
      </c>
    </row>
    <row r="875" spans="1:19" x14ac:dyDescent="0.2">
      <c r="A875" s="1">
        <v>0.43136296699999999</v>
      </c>
      <c r="B875">
        <f t="shared" si="130"/>
        <v>0</v>
      </c>
      <c r="C875" s="1">
        <v>0</v>
      </c>
      <c r="D875">
        <f t="shared" si="131"/>
        <v>1</v>
      </c>
      <c r="E875">
        <f t="shared" si="132"/>
        <v>0.18607400929904308</v>
      </c>
      <c r="H875" s="1">
        <v>0.42959147199999997</v>
      </c>
      <c r="I875">
        <f t="shared" si="133"/>
        <v>0</v>
      </c>
      <c r="J875">
        <f t="shared" si="134"/>
        <v>1</v>
      </c>
      <c r="K875">
        <f t="shared" si="135"/>
        <v>0.18454883281512677</v>
      </c>
      <c r="O875">
        <f t="shared" ca="1" si="136"/>
        <v>1</v>
      </c>
      <c r="P875">
        <f t="shared" ca="1" si="137"/>
        <v>0</v>
      </c>
      <c r="Q875">
        <v>0</v>
      </c>
      <c r="R875">
        <f t="shared" si="138"/>
        <v>1</v>
      </c>
      <c r="S875">
        <f t="shared" si="139"/>
        <v>0.201601</v>
      </c>
    </row>
    <row r="876" spans="1:19" x14ac:dyDescent="0.2">
      <c r="A876" s="1">
        <v>0.49287889099999999</v>
      </c>
      <c r="B876">
        <f t="shared" si="130"/>
        <v>0</v>
      </c>
      <c r="C876" s="1">
        <v>0</v>
      </c>
      <c r="D876">
        <f t="shared" si="131"/>
        <v>1</v>
      </c>
      <c r="E876">
        <f t="shared" si="132"/>
        <v>0.24292960119338985</v>
      </c>
      <c r="H876" s="1">
        <v>0.49241000800000001</v>
      </c>
      <c r="I876">
        <f t="shared" si="133"/>
        <v>0</v>
      </c>
      <c r="J876">
        <f t="shared" si="134"/>
        <v>1</v>
      </c>
      <c r="K876">
        <f t="shared" si="135"/>
        <v>0.24246761597856006</v>
      </c>
      <c r="O876">
        <f t="shared" ca="1" si="136"/>
        <v>0</v>
      </c>
      <c r="P876">
        <f t="shared" ca="1" si="137"/>
        <v>1</v>
      </c>
      <c r="Q876">
        <v>0</v>
      </c>
      <c r="R876">
        <f t="shared" si="138"/>
        <v>1</v>
      </c>
      <c r="S876">
        <f t="shared" si="139"/>
        <v>0.201601</v>
      </c>
    </row>
    <row r="877" spans="1:19" x14ac:dyDescent="0.2">
      <c r="A877" s="1">
        <v>0.35732428100000002</v>
      </c>
      <c r="B877">
        <f t="shared" si="130"/>
        <v>0</v>
      </c>
      <c r="C877" s="1">
        <v>0</v>
      </c>
      <c r="D877">
        <f t="shared" si="131"/>
        <v>1</v>
      </c>
      <c r="E877">
        <f t="shared" si="132"/>
        <v>0.12768064179216698</v>
      </c>
      <c r="H877" s="1">
        <v>0.35588684799999998</v>
      </c>
      <c r="I877">
        <f t="shared" si="133"/>
        <v>0</v>
      </c>
      <c r="J877">
        <f t="shared" si="134"/>
        <v>1</v>
      </c>
      <c r="K877">
        <f t="shared" si="135"/>
        <v>0.12665544857937508</v>
      </c>
      <c r="O877">
        <f t="shared" ca="1" si="136"/>
        <v>0</v>
      </c>
      <c r="P877">
        <f t="shared" ca="1" si="137"/>
        <v>1</v>
      </c>
      <c r="Q877">
        <v>0</v>
      </c>
      <c r="R877">
        <f t="shared" si="138"/>
        <v>1</v>
      </c>
      <c r="S877">
        <f t="shared" si="139"/>
        <v>0.201601</v>
      </c>
    </row>
    <row r="878" spans="1:19" x14ac:dyDescent="0.2">
      <c r="A878" s="1">
        <v>0.10854712399999999</v>
      </c>
      <c r="B878">
        <f t="shared" si="130"/>
        <v>0</v>
      </c>
      <c r="C878" s="1">
        <v>0</v>
      </c>
      <c r="D878">
        <f t="shared" si="131"/>
        <v>1</v>
      </c>
      <c r="E878">
        <f t="shared" si="132"/>
        <v>1.1782478128671375E-2</v>
      </c>
      <c r="H878" s="1">
        <v>0.164194644</v>
      </c>
      <c r="I878">
        <f t="shared" si="133"/>
        <v>0</v>
      </c>
      <c r="J878">
        <f t="shared" si="134"/>
        <v>1</v>
      </c>
      <c r="K878">
        <f t="shared" si="135"/>
        <v>2.6959881118286736E-2</v>
      </c>
      <c r="O878">
        <f t="shared" ca="1" si="136"/>
        <v>1</v>
      </c>
      <c r="P878">
        <f t="shared" ca="1" si="137"/>
        <v>0</v>
      </c>
      <c r="Q878">
        <v>0</v>
      </c>
      <c r="R878">
        <f t="shared" si="138"/>
        <v>1</v>
      </c>
      <c r="S878">
        <f t="shared" si="139"/>
        <v>0.201601</v>
      </c>
    </row>
    <row r="879" spans="1:19" x14ac:dyDescent="0.2">
      <c r="A879" s="1">
        <v>0.592545408</v>
      </c>
      <c r="B879">
        <f t="shared" si="130"/>
        <v>1</v>
      </c>
      <c r="C879" s="1">
        <v>1</v>
      </c>
      <c r="D879">
        <f t="shared" si="131"/>
        <v>1</v>
      </c>
      <c r="E879">
        <f t="shared" si="132"/>
        <v>0.16601924454188646</v>
      </c>
      <c r="H879" s="1">
        <v>0.59483939299999999</v>
      </c>
      <c r="I879">
        <f t="shared" si="133"/>
        <v>1</v>
      </c>
      <c r="J879">
        <f t="shared" si="134"/>
        <v>1</v>
      </c>
      <c r="K879">
        <f t="shared" si="135"/>
        <v>0.16415511746460845</v>
      </c>
      <c r="O879">
        <f t="shared" ca="1" si="136"/>
        <v>0</v>
      </c>
      <c r="P879">
        <f t="shared" ca="1" si="137"/>
        <v>0</v>
      </c>
      <c r="Q879">
        <v>0</v>
      </c>
      <c r="R879">
        <f t="shared" si="138"/>
        <v>0</v>
      </c>
      <c r="S879">
        <f t="shared" si="139"/>
        <v>0.30360099999999995</v>
      </c>
    </row>
    <row r="880" spans="1:19" x14ac:dyDescent="0.2">
      <c r="A880" s="1">
        <v>0.437887888</v>
      </c>
      <c r="B880">
        <f t="shared" si="130"/>
        <v>0</v>
      </c>
      <c r="C880" s="1">
        <v>0</v>
      </c>
      <c r="D880">
        <f t="shared" si="131"/>
        <v>1</v>
      </c>
      <c r="E880">
        <f t="shared" si="132"/>
        <v>0.19174580245710054</v>
      </c>
      <c r="H880" s="1">
        <v>0.43761320100000001</v>
      </c>
      <c r="I880">
        <f t="shared" si="133"/>
        <v>0</v>
      </c>
      <c r="J880">
        <f t="shared" si="134"/>
        <v>1</v>
      </c>
      <c r="K880">
        <f t="shared" si="135"/>
        <v>0.19150531368946641</v>
      </c>
      <c r="O880">
        <f t="shared" ca="1" si="136"/>
        <v>0</v>
      </c>
      <c r="P880">
        <f t="shared" ca="1" si="137"/>
        <v>1</v>
      </c>
      <c r="Q880">
        <v>0</v>
      </c>
      <c r="R880">
        <f t="shared" si="138"/>
        <v>1</v>
      </c>
      <c r="S880">
        <f t="shared" si="139"/>
        <v>0.201601</v>
      </c>
    </row>
    <row r="881" spans="1:19" x14ac:dyDescent="0.2">
      <c r="A881" s="1">
        <v>0.33925273700000003</v>
      </c>
      <c r="B881">
        <f t="shared" si="130"/>
        <v>0</v>
      </c>
      <c r="C881" s="1">
        <v>0</v>
      </c>
      <c r="D881">
        <f t="shared" si="131"/>
        <v>1</v>
      </c>
      <c r="E881">
        <f t="shared" si="132"/>
        <v>0.11509241956199119</v>
      </c>
      <c r="H881" s="1">
        <v>0.33943916099999999</v>
      </c>
      <c r="I881">
        <f t="shared" si="133"/>
        <v>0</v>
      </c>
      <c r="J881">
        <f t="shared" si="134"/>
        <v>1</v>
      </c>
      <c r="K881">
        <f t="shared" si="135"/>
        <v>0.11521894402038392</v>
      </c>
      <c r="O881">
        <f t="shared" ca="1" si="136"/>
        <v>0</v>
      </c>
      <c r="P881">
        <f t="shared" ca="1" si="137"/>
        <v>1</v>
      </c>
      <c r="Q881">
        <v>0</v>
      </c>
      <c r="R881">
        <f t="shared" si="138"/>
        <v>1</v>
      </c>
      <c r="S881">
        <f t="shared" si="139"/>
        <v>0.201601</v>
      </c>
    </row>
    <row r="882" spans="1:19" x14ac:dyDescent="0.2">
      <c r="A882" s="1">
        <v>0.51698823199999999</v>
      </c>
      <c r="B882">
        <f t="shared" si="130"/>
        <v>1</v>
      </c>
      <c r="C882" s="1">
        <v>0</v>
      </c>
      <c r="D882">
        <f t="shared" si="131"/>
        <v>0</v>
      </c>
      <c r="E882">
        <f t="shared" si="132"/>
        <v>0.26727683202648583</v>
      </c>
      <c r="H882" s="1">
        <v>0.51706631199999997</v>
      </c>
      <c r="I882">
        <f t="shared" si="133"/>
        <v>1</v>
      </c>
      <c r="J882">
        <f t="shared" si="134"/>
        <v>0</v>
      </c>
      <c r="K882">
        <f t="shared" si="135"/>
        <v>0.26735757100528129</v>
      </c>
      <c r="O882">
        <f t="shared" ca="1" si="136"/>
        <v>1</v>
      </c>
      <c r="P882">
        <f t="shared" ca="1" si="137"/>
        <v>0</v>
      </c>
      <c r="Q882">
        <v>0</v>
      </c>
      <c r="R882">
        <f t="shared" si="138"/>
        <v>1</v>
      </c>
      <c r="S882">
        <f t="shared" si="139"/>
        <v>0.201601</v>
      </c>
    </row>
    <row r="883" spans="1:19" x14ac:dyDescent="0.2">
      <c r="A883" s="1">
        <v>0.342574675</v>
      </c>
      <c r="B883">
        <f t="shared" si="130"/>
        <v>0</v>
      </c>
      <c r="C883" s="1">
        <v>0</v>
      </c>
      <c r="D883">
        <f t="shared" si="131"/>
        <v>1</v>
      </c>
      <c r="E883">
        <f t="shared" si="132"/>
        <v>0.11735740795135562</v>
      </c>
      <c r="H883" s="1">
        <v>0.34203356899999998</v>
      </c>
      <c r="I883">
        <f t="shared" si="133"/>
        <v>0</v>
      </c>
      <c r="J883">
        <f t="shared" si="134"/>
        <v>1</v>
      </c>
      <c r="K883">
        <f t="shared" si="135"/>
        <v>0.11698696232287775</v>
      </c>
      <c r="O883">
        <f t="shared" ca="1" si="136"/>
        <v>0</v>
      </c>
      <c r="P883">
        <f t="shared" ca="1" si="137"/>
        <v>1</v>
      </c>
      <c r="Q883">
        <v>0</v>
      </c>
      <c r="R883">
        <f t="shared" si="138"/>
        <v>1</v>
      </c>
      <c r="S883">
        <f t="shared" si="139"/>
        <v>0.201601</v>
      </c>
    </row>
    <row r="884" spans="1:19" x14ac:dyDescent="0.2">
      <c r="A884" s="1">
        <v>0.29279375299999999</v>
      </c>
      <c r="B884">
        <f t="shared" si="130"/>
        <v>0</v>
      </c>
      <c r="C884" s="1">
        <v>1</v>
      </c>
      <c r="D884">
        <f t="shared" si="131"/>
        <v>0</v>
      </c>
      <c r="E884">
        <f t="shared" si="132"/>
        <v>0.500140675795825</v>
      </c>
      <c r="H884" s="1">
        <v>0.29647286499999997</v>
      </c>
      <c r="I884">
        <f t="shared" si="133"/>
        <v>0</v>
      </c>
      <c r="J884">
        <f t="shared" si="134"/>
        <v>0</v>
      </c>
      <c r="K884">
        <f t="shared" si="135"/>
        <v>0.49495042968130831</v>
      </c>
      <c r="O884">
        <f t="shared" ca="1" si="136"/>
        <v>1</v>
      </c>
      <c r="P884">
        <f t="shared" ca="1" si="137"/>
        <v>1</v>
      </c>
      <c r="Q884">
        <v>0</v>
      </c>
      <c r="R884">
        <f t="shared" si="138"/>
        <v>0</v>
      </c>
      <c r="S884">
        <f t="shared" si="139"/>
        <v>0.30360099999999995</v>
      </c>
    </row>
    <row r="885" spans="1:19" x14ac:dyDescent="0.2">
      <c r="A885" s="1">
        <v>0.40597585000000003</v>
      </c>
      <c r="B885">
        <f t="shared" si="130"/>
        <v>0</v>
      </c>
      <c r="C885" s="1">
        <v>0</v>
      </c>
      <c r="D885">
        <f t="shared" si="131"/>
        <v>1</v>
      </c>
      <c r="E885">
        <f t="shared" si="132"/>
        <v>0.16481639078322252</v>
      </c>
      <c r="H885" s="1">
        <v>0.404322968</v>
      </c>
      <c r="I885">
        <f t="shared" si="133"/>
        <v>0</v>
      </c>
      <c r="J885">
        <f t="shared" si="134"/>
        <v>1</v>
      </c>
      <c r="K885">
        <f t="shared" si="135"/>
        <v>0.16347706245232904</v>
      </c>
      <c r="O885">
        <f t="shared" ca="1" si="136"/>
        <v>1</v>
      </c>
      <c r="P885">
        <f t="shared" ca="1" si="137"/>
        <v>0</v>
      </c>
      <c r="Q885">
        <v>0</v>
      </c>
      <c r="R885">
        <f t="shared" si="138"/>
        <v>1</v>
      </c>
      <c r="S885">
        <f t="shared" si="139"/>
        <v>0.201601</v>
      </c>
    </row>
    <row r="886" spans="1:19" x14ac:dyDescent="0.2">
      <c r="A886" s="1">
        <v>0.477850516</v>
      </c>
      <c r="B886">
        <f t="shared" si="130"/>
        <v>0</v>
      </c>
      <c r="C886" s="1">
        <v>1</v>
      </c>
      <c r="D886">
        <f t="shared" si="131"/>
        <v>0</v>
      </c>
      <c r="E886">
        <f t="shared" si="132"/>
        <v>0.2726400836414663</v>
      </c>
      <c r="H886" s="1">
        <v>0.47666476200000002</v>
      </c>
      <c r="I886">
        <f t="shared" si="133"/>
        <v>0</v>
      </c>
      <c r="J886">
        <f t="shared" si="134"/>
        <v>0</v>
      </c>
      <c r="K886">
        <f t="shared" si="135"/>
        <v>0.27387977133251667</v>
      </c>
      <c r="O886">
        <f t="shared" ca="1" si="136"/>
        <v>0</v>
      </c>
      <c r="P886">
        <f t="shared" ca="1" si="137"/>
        <v>0</v>
      </c>
      <c r="Q886">
        <v>0</v>
      </c>
      <c r="R886">
        <f t="shared" si="138"/>
        <v>0</v>
      </c>
      <c r="S886">
        <f t="shared" si="139"/>
        <v>0.30360099999999995</v>
      </c>
    </row>
    <row r="887" spans="1:19" x14ac:dyDescent="0.2">
      <c r="A887" s="1">
        <v>0.50385939199999996</v>
      </c>
      <c r="B887">
        <f t="shared" si="130"/>
        <v>1</v>
      </c>
      <c r="C887" s="1">
        <v>1</v>
      </c>
      <c r="D887">
        <f t="shared" si="131"/>
        <v>1</v>
      </c>
      <c r="E887">
        <f t="shared" si="132"/>
        <v>0.2461555029066097</v>
      </c>
      <c r="H887" s="1">
        <v>0.50368152200000005</v>
      </c>
      <c r="I887">
        <f t="shared" si="133"/>
        <v>1</v>
      </c>
      <c r="J887">
        <f t="shared" si="134"/>
        <v>1</v>
      </c>
      <c r="K887">
        <f t="shared" si="135"/>
        <v>0.24633203160423645</v>
      </c>
      <c r="O887">
        <f t="shared" ca="1" si="136"/>
        <v>1</v>
      </c>
      <c r="P887">
        <f t="shared" ca="1" si="137"/>
        <v>1</v>
      </c>
      <c r="Q887">
        <v>0</v>
      </c>
      <c r="R887">
        <f t="shared" si="138"/>
        <v>0</v>
      </c>
      <c r="S887">
        <f t="shared" si="139"/>
        <v>0.30360099999999995</v>
      </c>
    </row>
    <row r="888" spans="1:19" x14ac:dyDescent="0.2">
      <c r="A888" s="1">
        <v>0.36551660899999999</v>
      </c>
      <c r="B888">
        <f t="shared" si="130"/>
        <v>0</v>
      </c>
      <c r="C888" s="1">
        <v>0</v>
      </c>
      <c r="D888">
        <f t="shared" si="131"/>
        <v>1</v>
      </c>
      <c r="E888">
        <f t="shared" si="132"/>
        <v>0.13360239145485889</v>
      </c>
      <c r="H888" s="1">
        <v>0.36328775800000002</v>
      </c>
      <c r="I888">
        <f t="shared" si="133"/>
        <v>0</v>
      </c>
      <c r="J888">
        <f t="shared" si="134"/>
        <v>1</v>
      </c>
      <c r="K888">
        <f t="shared" si="135"/>
        <v>0.13197799511266659</v>
      </c>
      <c r="O888">
        <f t="shared" ca="1" si="136"/>
        <v>1</v>
      </c>
      <c r="P888">
        <f t="shared" ca="1" si="137"/>
        <v>0</v>
      </c>
      <c r="Q888">
        <v>0</v>
      </c>
      <c r="R888">
        <f t="shared" si="138"/>
        <v>1</v>
      </c>
      <c r="S888">
        <f t="shared" si="139"/>
        <v>0.201601</v>
      </c>
    </row>
    <row r="889" spans="1:19" x14ac:dyDescent="0.2">
      <c r="A889" s="1">
        <v>0.42357405799999998</v>
      </c>
      <c r="B889">
        <f t="shared" si="130"/>
        <v>0</v>
      </c>
      <c r="C889" s="1">
        <v>0</v>
      </c>
      <c r="D889">
        <f t="shared" si="131"/>
        <v>1</v>
      </c>
      <c r="E889">
        <f t="shared" si="132"/>
        <v>0.17941498261058733</v>
      </c>
      <c r="H889" s="1">
        <v>0.42117866700000001</v>
      </c>
      <c r="I889">
        <f t="shared" si="133"/>
        <v>0</v>
      </c>
      <c r="J889">
        <f t="shared" si="134"/>
        <v>1</v>
      </c>
      <c r="K889">
        <f t="shared" si="135"/>
        <v>0.17739146953589691</v>
      </c>
      <c r="O889">
        <f t="shared" ca="1" si="136"/>
        <v>0</v>
      </c>
      <c r="P889">
        <f t="shared" ca="1" si="137"/>
        <v>1</v>
      </c>
      <c r="Q889">
        <v>0</v>
      </c>
      <c r="R889">
        <f t="shared" si="138"/>
        <v>1</v>
      </c>
      <c r="S889">
        <f t="shared" si="139"/>
        <v>0.201601</v>
      </c>
    </row>
    <row r="890" spans="1:19" x14ac:dyDescent="0.2">
      <c r="A890" s="1">
        <v>0.452948621</v>
      </c>
      <c r="B890">
        <f t="shared" si="130"/>
        <v>0</v>
      </c>
      <c r="C890" s="1">
        <v>0</v>
      </c>
      <c r="D890">
        <f t="shared" si="131"/>
        <v>1</v>
      </c>
      <c r="E890">
        <f t="shared" si="132"/>
        <v>0.20516245326580163</v>
      </c>
      <c r="H890" s="1">
        <v>0.452239269</v>
      </c>
      <c r="I890">
        <f t="shared" si="133"/>
        <v>0</v>
      </c>
      <c r="J890">
        <f t="shared" si="134"/>
        <v>1</v>
      </c>
      <c r="K890">
        <f t="shared" si="135"/>
        <v>0.20452035642565436</v>
      </c>
      <c r="O890">
        <f t="shared" ca="1" si="136"/>
        <v>1</v>
      </c>
      <c r="P890">
        <f t="shared" ca="1" si="137"/>
        <v>0</v>
      </c>
      <c r="Q890">
        <v>0</v>
      </c>
      <c r="R890">
        <f t="shared" si="138"/>
        <v>1</v>
      </c>
      <c r="S890">
        <f t="shared" si="139"/>
        <v>0.201601</v>
      </c>
    </row>
    <row r="891" spans="1:19" x14ac:dyDescent="0.2">
      <c r="A891" s="1">
        <v>0.49523987400000002</v>
      </c>
      <c r="B891">
        <f t="shared" si="130"/>
        <v>0</v>
      </c>
      <c r="C891" s="1">
        <v>1</v>
      </c>
      <c r="D891">
        <f t="shared" si="131"/>
        <v>0</v>
      </c>
      <c r="E891">
        <f t="shared" si="132"/>
        <v>0.25478278479953587</v>
      </c>
      <c r="H891" s="1">
        <v>0.49483534400000001</v>
      </c>
      <c r="I891">
        <f t="shared" si="133"/>
        <v>0</v>
      </c>
      <c r="J891">
        <f t="shared" si="134"/>
        <v>0</v>
      </c>
      <c r="K891">
        <f t="shared" si="135"/>
        <v>0.25519132967159835</v>
      </c>
      <c r="O891">
        <f t="shared" ca="1" si="136"/>
        <v>0</v>
      </c>
      <c r="P891">
        <f t="shared" ca="1" si="137"/>
        <v>0</v>
      </c>
      <c r="Q891">
        <v>0</v>
      </c>
      <c r="R891">
        <f t="shared" si="138"/>
        <v>0</v>
      </c>
      <c r="S891">
        <f t="shared" si="139"/>
        <v>0.30360099999999995</v>
      </c>
    </row>
    <row r="892" spans="1:19" x14ac:dyDescent="0.2">
      <c r="A892" s="1">
        <v>0.498837688</v>
      </c>
      <c r="B892">
        <f t="shared" si="130"/>
        <v>0</v>
      </c>
      <c r="C892" s="1">
        <v>0</v>
      </c>
      <c r="D892">
        <f t="shared" si="131"/>
        <v>1</v>
      </c>
      <c r="E892">
        <f t="shared" si="132"/>
        <v>0.24883903896918536</v>
      </c>
      <c r="H892" s="1">
        <v>0.501880188</v>
      </c>
      <c r="I892">
        <f t="shared" si="133"/>
        <v>1</v>
      </c>
      <c r="J892">
        <f t="shared" si="134"/>
        <v>0</v>
      </c>
      <c r="K892">
        <f t="shared" si="135"/>
        <v>0.25188372310691537</v>
      </c>
      <c r="O892">
        <f t="shared" ca="1" si="136"/>
        <v>1</v>
      </c>
      <c r="P892">
        <f t="shared" ca="1" si="137"/>
        <v>0</v>
      </c>
      <c r="Q892">
        <v>0</v>
      </c>
      <c r="R892">
        <f t="shared" si="138"/>
        <v>1</v>
      </c>
      <c r="S892">
        <f t="shared" si="139"/>
        <v>0.201601</v>
      </c>
    </row>
    <row r="893" spans="1:19" x14ac:dyDescent="0.2">
      <c r="A893" s="1">
        <v>0.337327035</v>
      </c>
      <c r="B893">
        <f t="shared" si="130"/>
        <v>0</v>
      </c>
      <c r="C893" s="1">
        <v>0</v>
      </c>
      <c r="D893">
        <f t="shared" si="131"/>
        <v>1</v>
      </c>
      <c r="E893">
        <f t="shared" si="132"/>
        <v>0.11378952854189123</v>
      </c>
      <c r="H893" s="1">
        <v>0.3376207</v>
      </c>
      <c r="I893">
        <f t="shared" si="133"/>
        <v>0</v>
      </c>
      <c r="J893">
        <f t="shared" si="134"/>
        <v>1</v>
      </c>
      <c r="K893">
        <f t="shared" si="135"/>
        <v>0.11398773706849</v>
      </c>
      <c r="O893">
        <f t="shared" ca="1" si="136"/>
        <v>0</v>
      </c>
      <c r="P893">
        <f t="shared" ca="1" si="137"/>
        <v>1</v>
      </c>
      <c r="Q893">
        <v>0</v>
      </c>
      <c r="R893">
        <f t="shared" si="138"/>
        <v>1</v>
      </c>
      <c r="S893">
        <f t="shared" si="139"/>
        <v>0.201601</v>
      </c>
    </row>
    <row r="894" spans="1:19" x14ac:dyDescent="0.2">
      <c r="A894" s="1">
        <v>0.38760176600000001</v>
      </c>
      <c r="B894">
        <f t="shared" si="130"/>
        <v>0</v>
      </c>
      <c r="C894" s="1">
        <v>0</v>
      </c>
      <c r="D894">
        <f t="shared" si="131"/>
        <v>1</v>
      </c>
      <c r="E894">
        <f t="shared" si="132"/>
        <v>0.15023512900631877</v>
      </c>
      <c r="H894" s="1">
        <v>0.38518280700000002</v>
      </c>
      <c r="I894">
        <f t="shared" si="133"/>
        <v>0</v>
      </c>
      <c r="J894">
        <f t="shared" si="134"/>
        <v>1</v>
      </c>
      <c r="K894">
        <f t="shared" si="135"/>
        <v>0.14836579480839926</v>
      </c>
      <c r="O894">
        <f t="shared" ca="1" si="136"/>
        <v>0</v>
      </c>
      <c r="P894">
        <f t="shared" ca="1" si="137"/>
        <v>1</v>
      </c>
      <c r="Q894">
        <v>0</v>
      </c>
      <c r="R894">
        <f t="shared" si="138"/>
        <v>1</v>
      </c>
      <c r="S894">
        <f t="shared" si="139"/>
        <v>0.201601</v>
      </c>
    </row>
    <row r="895" spans="1:19" x14ac:dyDescent="0.2">
      <c r="A895" s="1">
        <v>0.46642045100000001</v>
      </c>
      <c r="B895">
        <f t="shared" si="130"/>
        <v>0</v>
      </c>
      <c r="C895" s="1">
        <v>0</v>
      </c>
      <c r="D895">
        <f t="shared" si="131"/>
        <v>1</v>
      </c>
      <c r="E895">
        <f t="shared" si="132"/>
        <v>0.21754803711104342</v>
      </c>
      <c r="H895" s="1">
        <v>0.46606321699999997</v>
      </c>
      <c r="I895">
        <f t="shared" si="133"/>
        <v>0</v>
      </c>
      <c r="J895">
        <f t="shared" si="134"/>
        <v>1</v>
      </c>
      <c r="K895">
        <f t="shared" si="135"/>
        <v>0.21721492224038907</v>
      </c>
      <c r="O895">
        <f t="shared" ca="1" si="136"/>
        <v>1</v>
      </c>
      <c r="P895">
        <f t="shared" ca="1" si="137"/>
        <v>0</v>
      </c>
      <c r="Q895">
        <v>0</v>
      </c>
      <c r="R895">
        <f t="shared" si="138"/>
        <v>1</v>
      </c>
      <c r="S895">
        <f t="shared" si="139"/>
        <v>0.201601</v>
      </c>
    </row>
    <row r="896" spans="1:19" x14ac:dyDescent="0.2">
      <c r="A896" s="1">
        <v>0.36368699199999999</v>
      </c>
      <c r="B896">
        <f t="shared" si="130"/>
        <v>0</v>
      </c>
      <c r="C896" s="1">
        <v>0</v>
      </c>
      <c r="D896">
        <f t="shared" si="131"/>
        <v>1</v>
      </c>
      <c r="E896">
        <f t="shared" si="132"/>
        <v>0.13226822815000805</v>
      </c>
      <c r="H896" s="1">
        <v>0.36231300399999999</v>
      </c>
      <c r="I896">
        <f t="shared" si="133"/>
        <v>0</v>
      </c>
      <c r="J896">
        <f t="shared" si="134"/>
        <v>1</v>
      </c>
      <c r="K896">
        <f t="shared" si="135"/>
        <v>0.13127071286750402</v>
      </c>
      <c r="O896">
        <f t="shared" ca="1" si="136"/>
        <v>1</v>
      </c>
      <c r="P896">
        <f t="shared" ca="1" si="137"/>
        <v>0</v>
      </c>
      <c r="Q896">
        <v>0</v>
      </c>
      <c r="R896">
        <f t="shared" si="138"/>
        <v>1</v>
      </c>
      <c r="S896">
        <f t="shared" si="139"/>
        <v>0.201601</v>
      </c>
    </row>
    <row r="897" spans="1:19" x14ac:dyDescent="0.2">
      <c r="A897" s="1">
        <v>0.59579503199999995</v>
      </c>
      <c r="B897">
        <f t="shared" si="130"/>
        <v>1</v>
      </c>
      <c r="C897" s="1">
        <v>1</v>
      </c>
      <c r="D897">
        <f t="shared" si="131"/>
        <v>1</v>
      </c>
      <c r="E897">
        <f t="shared" si="132"/>
        <v>0.16338165615588107</v>
      </c>
      <c r="H897" s="1">
        <v>0.59800979099999996</v>
      </c>
      <c r="I897">
        <f t="shared" si="133"/>
        <v>1</v>
      </c>
      <c r="J897">
        <f t="shared" si="134"/>
        <v>1</v>
      </c>
      <c r="K897">
        <f t="shared" si="135"/>
        <v>0.16159612813186372</v>
      </c>
      <c r="O897">
        <f t="shared" ca="1" si="136"/>
        <v>1</v>
      </c>
      <c r="P897">
        <f t="shared" ca="1" si="137"/>
        <v>1</v>
      </c>
      <c r="Q897">
        <v>0</v>
      </c>
      <c r="R897">
        <f t="shared" si="138"/>
        <v>0</v>
      </c>
      <c r="S897">
        <f t="shared" si="139"/>
        <v>0.30360099999999995</v>
      </c>
    </row>
    <row r="898" spans="1:19" x14ac:dyDescent="0.2">
      <c r="A898" s="1">
        <v>0.50918504099999995</v>
      </c>
      <c r="B898">
        <f t="shared" si="130"/>
        <v>1</v>
      </c>
      <c r="C898" s="1">
        <v>1</v>
      </c>
      <c r="D898">
        <f t="shared" si="131"/>
        <v>1</v>
      </c>
      <c r="E898">
        <f t="shared" si="132"/>
        <v>0.24089932397817174</v>
      </c>
      <c r="H898" s="1">
        <v>0.50949802</v>
      </c>
      <c r="I898">
        <f t="shared" si="133"/>
        <v>1</v>
      </c>
      <c r="J898">
        <f t="shared" si="134"/>
        <v>1</v>
      </c>
      <c r="K898">
        <f t="shared" si="135"/>
        <v>0.24059219238392041</v>
      </c>
      <c r="O898">
        <f t="shared" ca="1" si="136"/>
        <v>1</v>
      </c>
      <c r="P898">
        <f t="shared" ca="1" si="137"/>
        <v>1</v>
      </c>
      <c r="Q898">
        <v>0</v>
      </c>
      <c r="R898">
        <f t="shared" si="138"/>
        <v>0</v>
      </c>
      <c r="S898">
        <f t="shared" si="139"/>
        <v>0.30360099999999995</v>
      </c>
    </row>
    <row r="899" spans="1:19" x14ac:dyDescent="0.2">
      <c r="A899" s="1">
        <v>0.41641879300000001</v>
      </c>
      <c r="B899">
        <f t="shared" ref="B899:B962" si="140">IF(A899&gt;=0.5,1,0)</f>
        <v>0</v>
      </c>
      <c r="C899" s="1">
        <v>1</v>
      </c>
      <c r="D899">
        <f t="shared" ref="D899:D962" si="141">IF(B899=C899,1,0)</f>
        <v>0</v>
      </c>
      <c r="E899">
        <f t="shared" ref="E899:E962" si="142">(C899-A899)^2</f>
        <v>0.34056702516357679</v>
      </c>
      <c r="H899" s="1">
        <v>0.41449264499999999</v>
      </c>
      <c r="I899">
        <f t="shared" ref="I899:I962" si="143">IF(H899&gt;=0.5,1,0)</f>
        <v>0</v>
      </c>
      <c r="J899">
        <f t="shared" ref="J899:J962" si="144">IF(I899=C899,1,0)</f>
        <v>0</v>
      </c>
      <c r="K899">
        <f t="shared" ref="K899:K962" si="145">(H899-C899)^2</f>
        <v>0.34281886275909612</v>
      </c>
      <c r="O899">
        <f t="shared" ref="O899:O962" ca="1" si="146">IF(RAND()&lt;=$N$11,1,0)</f>
        <v>1</v>
      </c>
      <c r="P899">
        <f t="shared" ref="P899:P962" ca="1" si="147">IF(O899=C899,1,0)</f>
        <v>1</v>
      </c>
      <c r="Q899">
        <v>0</v>
      </c>
      <c r="R899">
        <f t="shared" ref="R899:R962" si="148">IF(Q899=C899,1,0)</f>
        <v>0</v>
      </c>
      <c r="S899">
        <f t="shared" ref="S899:S962" si="149">($N$11-C899)^2</f>
        <v>0.30360099999999995</v>
      </c>
    </row>
    <row r="900" spans="1:19" x14ac:dyDescent="0.2">
      <c r="A900" s="1">
        <v>0.58068245699999999</v>
      </c>
      <c r="B900">
        <f t="shared" si="140"/>
        <v>1</v>
      </c>
      <c r="C900" s="1">
        <v>1</v>
      </c>
      <c r="D900">
        <f t="shared" si="141"/>
        <v>1</v>
      </c>
      <c r="E900">
        <f t="shared" si="142"/>
        <v>0.17582720186755685</v>
      </c>
      <c r="H900" s="1">
        <v>0.58248713900000004</v>
      </c>
      <c r="I900">
        <f t="shared" si="143"/>
        <v>1</v>
      </c>
      <c r="J900">
        <f t="shared" si="144"/>
        <v>1</v>
      </c>
      <c r="K900">
        <f t="shared" si="145"/>
        <v>0.17431698910040527</v>
      </c>
      <c r="O900">
        <f t="shared" ca="1" si="146"/>
        <v>1</v>
      </c>
      <c r="P900">
        <f t="shared" ca="1" si="147"/>
        <v>1</v>
      </c>
      <c r="Q900">
        <v>0</v>
      </c>
      <c r="R900">
        <f t="shared" si="148"/>
        <v>0</v>
      </c>
      <c r="S900">
        <f t="shared" si="149"/>
        <v>0.30360099999999995</v>
      </c>
    </row>
    <row r="901" spans="1:19" x14ac:dyDescent="0.2">
      <c r="A901" s="1">
        <v>0.38852226899999998</v>
      </c>
      <c r="B901">
        <f t="shared" si="140"/>
        <v>0</v>
      </c>
      <c r="C901" s="1">
        <v>1</v>
      </c>
      <c r="D901">
        <f t="shared" si="141"/>
        <v>0</v>
      </c>
      <c r="E901">
        <f t="shared" si="142"/>
        <v>0.37390501550890837</v>
      </c>
      <c r="H901" s="1">
        <v>0.38692020500000002</v>
      </c>
      <c r="I901">
        <f t="shared" si="143"/>
        <v>0</v>
      </c>
      <c r="J901">
        <f t="shared" si="144"/>
        <v>0</v>
      </c>
      <c r="K901">
        <f t="shared" si="145"/>
        <v>0.375866835037242</v>
      </c>
      <c r="O901">
        <f t="shared" ca="1" si="146"/>
        <v>1</v>
      </c>
      <c r="P901">
        <f t="shared" ca="1" si="147"/>
        <v>1</v>
      </c>
      <c r="Q901">
        <v>0</v>
      </c>
      <c r="R901">
        <f t="shared" si="148"/>
        <v>0</v>
      </c>
      <c r="S901">
        <f t="shared" si="149"/>
        <v>0.30360099999999995</v>
      </c>
    </row>
    <row r="902" spans="1:19" x14ac:dyDescent="0.2">
      <c r="A902" s="1">
        <v>0.37352006300000001</v>
      </c>
      <c r="B902">
        <f t="shared" si="140"/>
        <v>0</v>
      </c>
      <c r="C902" s="1">
        <v>0</v>
      </c>
      <c r="D902">
        <f t="shared" si="141"/>
        <v>1</v>
      </c>
      <c r="E902">
        <f t="shared" si="142"/>
        <v>0.13951723746352399</v>
      </c>
      <c r="H902" s="1">
        <v>0.37175774299999997</v>
      </c>
      <c r="I902">
        <f t="shared" si="143"/>
        <v>0</v>
      </c>
      <c r="J902">
        <f t="shared" si="144"/>
        <v>1</v>
      </c>
      <c r="K902">
        <f t="shared" si="145"/>
        <v>0.13820381948045404</v>
      </c>
      <c r="O902">
        <f t="shared" ca="1" si="146"/>
        <v>1</v>
      </c>
      <c r="P902">
        <f t="shared" ca="1" si="147"/>
        <v>0</v>
      </c>
      <c r="Q902">
        <v>0</v>
      </c>
      <c r="R902">
        <f t="shared" si="148"/>
        <v>1</v>
      </c>
      <c r="S902">
        <f t="shared" si="149"/>
        <v>0.201601</v>
      </c>
    </row>
    <row r="903" spans="1:19" x14ac:dyDescent="0.2">
      <c r="A903" s="1">
        <v>0.60129527100000002</v>
      </c>
      <c r="B903">
        <f t="shared" si="140"/>
        <v>1</v>
      </c>
      <c r="C903" s="1">
        <v>1</v>
      </c>
      <c r="D903">
        <f t="shared" si="141"/>
        <v>1</v>
      </c>
      <c r="E903">
        <f t="shared" si="142"/>
        <v>0.15896546092696343</v>
      </c>
      <c r="H903" s="1">
        <v>0.60354858</v>
      </c>
      <c r="I903">
        <f t="shared" si="143"/>
        <v>1</v>
      </c>
      <c r="J903">
        <f t="shared" si="144"/>
        <v>1</v>
      </c>
      <c r="K903">
        <f t="shared" si="145"/>
        <v>0.1571737284200164</v>
      </c>
      <c r="O903">
        <f t="shared" ca="1" si="146"/>
        <v>0</v>
      </c>
      <c r="P903">
        <f t="shared" ca="1" si="147"/>
        <v>0</v>
      </c>
      <c r="Q903">
        <v>0</v>
      </c>
      <c r="R903">
        <f t="shared" si="148"/>
        <v>0</v>
      </c>
      <c r="S903">
        <f t="shared" si="149"/>
        <v>0.30360099999999995</v>
      </c>
    </row>
    <row r="904" spans="1:19" x14ac:dyDescent="0.2">
      <c r="A904" s="1">
        <v>0.46055724399999998</v>
      </c>
      <c r="B904">
        <f t="shared" si="140"/>
        <v>0</v>
      </c>
      <c r="C904" s="1">
        <v>1</v>
      </c>
      <c r="D904">
        <f t="shared" si="141"/>
        <v>0</v>
      </c>
      <c r="E904">
        <f t="shared" si="142"/>
        <v>0.29099848700087555</v>
      </c>
      <c r="H904" s="1">
        <v>0.45952526100000002</v>
      </c>
      <c r="I904">
        <f t="shared" si="143"/>
        <v>0</v>
      </c>
      <c r="J904">
        <f t="shared" si="144"/>
        <v>0</v>
      </c>
      <c r="K904">
        <f t="shared" si="145"/>
        <v>0.29211294349711808</v>
      </c>
      <c r="O904">
        <f t="shared" ca="1" si="146"/>
        <v>1</v>
      </c>
      <c r="P904">
        <f t="shared" ca="1" si="147"/>
        <v>1</v>
      </c>
      <c r="Q904">
        <v>0</v>
      </c>
      <c r="R904">
        <f t="shared" si="148"/>
        <v>0</v>
      </c>
      <c r="S904">
        <f t="shared" si="149"/>
        <v>0.30360099999999995</v>
      </c>
    </row>
    <row r="905" spans="1:19" x14ac:dyDescent="0.2">
      <c r="A905" s="1">
        <v>0.41737974700000002</v>
      </c>
      <c r="B905">
        <f t="shared" si="140"/>
        <v>0</v>
      </c>
      <c r="C905" s="1">
        <v>0</v>
      </c>
      <c r="D905">
        <f t="shared" si="141"/>
        <v>1</v>
      </c>
      <c r="E905">
        <f t="shared" si="142"/>
        <v>0.17420585320578402</v>
      </c>
      <c r="H905" s="1">
        <v>0.41494085000000003</v>
      </c>
      <c r="I905">
        <f t="shared" si="143"/>
        <v>0</v>
      </c>
      <c r="J905">
        <f t="shared" si="144"/>
        <v>1</v>
      </c>
      <c r="K905">
        <f t="shared" si="145"/>
        <v>0.17217590899872251</v>
      </c>
      <c r="O905">
        <f t="shared" ca="1" si="146"/>
        <v>0</v>
      </c>
      <c r="P905">
        <f t="shared" ca="1" si="147"/>
        <v>1</v>
      </c>
      <c r="Q905">
        <v>0</v>
      </c>
      <c r="R905">
        <f t="shared" si="148"/>
        <v>1</v>
      </c>
      <c r="S905">
        <f t="shared" si="149"/>
        <v>0.201601</v>
      </c>
    </row>
    <row r="906" spans="1:19" x14ac:dyDescent="0.2">
      <c r="A906" s="1">
        <v>0.395410653</v>
      </c>
      <c r="B906">
        <f t="shared" si="140"/>
        <v>0</v>
      </c>
      <c r="C906" s="1">
        <v>1</v>
      </c>
      <c r="D906">
        <f t="shared" si="141"/>
        <v>0</v>
      </c>
      <c r="E906">
        <f t="shared" si="142"/>
        <v>0.36552827850588643</v>
      </c>
      <c r="H906" s="1">
        <v>0.39362743300000003</v>
      </c>
      <c r="I906">
        <f t="shared" si="143"/>
        <v>0</v>
      </c>
      <c r="J906">
        <f t="shared" si="144"/>
        <v>0</v>
      </c>
      <c r="K906">
        <f t="shared" si="145"/>
        <v>0.36768769001016943</v>
      </c>
      <c r="O906">
        <f t="shared" ca="1" si="146"/>
        <v>0</v>
      </c>
      <c r="P906">
        <f t="shared" ca="1" si="147"/>
        <v>0</v>
      </c>
      <c r="Q906">
        <v>0</v>
      </c>
      <c r="R906">
        <f t="shared" si="148"/>
        <v>0</v>
      </c>
      <c r="S906">
        <f t="shared" si="149"/>
        <v>0.30360099999999995</v>
      </c>
    </row>
    <row r="907" spans="1:19" x14ac:dyDescent="0.2">
      <c r="A907" s="1">
        <v>0.37457710300000002</v>
      </c>
      <c r="B907">
        <f t="shared" si="140"/>
        <v>0</v>
      </c>
      <c r="C907" s="1">
        <v>0</v>
      </c>
      <c r="D907">
        <f t="shared" si="141"/>
        <v>1</v>
      </c>
      <c r="E907">
        <f t="shared" si="142"/>
        <v>0.14030800609187263</v>
      </c>
      <c r="H907" s="1">
        <v>0.37310185600000001</v>
      </c>
      <c r="I907">
        <f t="shared" si="143"/>
        <v>0</v>
      </c>
      <c r="J907">
        <f t="shared" si="144"/>
        <v>1</v>
      </c>
      <c r="K907">
        <f t="shared" si="145"/>
        <v>0.13920499495064476</v>
      </c>
      <c r="O907">
        <f t="shared" ca="1" si="146"/>
        <v>0</v>
      </c>
      <c r="P907">
        <f t="shared" ca="1" si="147"/>
        <v>1</v>
      </c>
      <c r="Q907">
        <v>0</v>
      </c>
      <c r="R907">
        <f t="shared" si="148"/>
        <v>1</v>
      </c>
      <c r="S907">
        <f t="shared" si="149"/>
        <v>0.201601</v>
      </c>
    </row>
    <row r="908" spans="1:19" x14ac:dyDescent="0.2">
      <c r="A908" s="1">
        <v>0.35112997000000001</v>
      </c>
      <c r="B908">
        <f t="shared" si="140"/>
        <v>0</v>
      </c>
      <c r="C908" s="1">
        <v>1</v>
      </c>
      <c r="D908">
        <f t="shared" si="141"/>
        <v>0</v>
      </c>
      <c r="E908">
        <f t="shared" si="142"/>
        <v>0.42103231583220091</v>
      </c>
      <c r="H908" s="1">
        <v>0.35003125400000001</v>
      </c>
      <c r="I908">
        <f t="shared" si="143"/>
        <v>0</v>
      </c>
      <c r="J908">
        <f t="shared" si="144"/>
        <v>0</v>
      </c>
      <c r="K908">
        <f t="shared" si="145"/>
        <v>0.4224593707768125</v>
      </c>
      <c r="O908">
        <f t="shared" ca="1" si="146"/>
        <v>0</v>
      </c>
      <c r="P908">
        <f t="shared" ca="1" si="147"/>
        <v>0</v>
      </c>
      <c r="Q908">
        <v>0</v>
      </c>
      <c r="R908">
        <f t="shared" si="148"/>
        <v>0</v>
      </c>
      <c r="S908">
        <f t="shared" si="149"/>
        <v>0.30360099999999995</v>
      </c>
    </row>
    <row r="909" spans="1:19" x14ac:dyDescent="0.2">
      <c r="A909" s="1">
        <v>0.56979234700000003</v>
      </c>
      <c r="B909">
        <f t="shared" si="140"/>
        <v>1</v>
      </c>
      <c r="C909" s="1">
        <v>1</v>
      </c>
      <c r="D909">
        <f t="shared" si="141"/>
        <v>1</v>
      </c>
      <c r="E909">
        <f t="shared" si="142"/>
        <v>0.18507862469976838</v>
      </c>
      <c r="H909" s="1">
        <v>0.57115995600000002</v>
      </c>
      <c r="I909">
        <f t="shared" si="143"/>
        <v>1</v>
      </c>
      <c r="J909">
        <f t="shared" si="144"/>
        <v>1</v>
      </c>
      <c r="K909">
        <f t="shared" si="145"/>
        <v>0.18390378333792193</v>
      </c>
      <c r="O909">
        <f t="shared" ca="1" si="146"/>
        <v>0</v>
      </c>
      <c r="P909">
        <f t="shared" ca="1" si="147"/>
        <v>0</v>
      </c>
      <c r="Q909">
        <v>0</v>
      </c>
      <c r="R909">
        <f t="shared" si="148"/>
        <v>0</v>
      </c>
      <c r="S909">
        <f t="shared" si="149"/>
        <v>0.30360099999999995</v>
      </c>
    </row>
    <row r="910" spans="1:19" x14ac:dyDescent="0.2">
      <c r="A910" s="1">
        <v>0.31533796400000003</v>
      </c>
      <c r="B910">
        <f t="shared" si="140"/>
        <v>0</v>
      </c>
      <c r="C910" s="1">
        <v>1</v>
      </c>
      <c r="D910">
        <f t="shared" si="141"/>
        <v>0</v>
      </c>
      <c r="E910">
        <f t="shared" si="142"/>
        <v>0.46876210353966524</v>
      </c>
      <c r="H910" s="1">
        <v>0.31788108399999998</v>
      </c>
      <c r="I910">
        <f t="shared" si="143"/>
        <v>0</v>
      </c>
      <c r="J910">
        <f t="shared" si="144"/>
        <v>0</v>
      </c>
      <c r="K910">
        <f t="shared" si="145"/>
        <v>0.46528621556501515</v>
      </c>
      <c r="O910">
        <f t="shared" ca="1" si="146"/>
        <v>1</v>
      </c>
      <c r="P910">
        <f t="shared" ca="1" si="147"/>
        <v>1</v>
      </c>
      <c r="Q910">
        <v>0</v>
      </c>
      <c r="R910">
        <f t="shared" si="148"/>
        <v>0</v>
      </c>
      <c r="S910">
        <f t="shared" si="149"/>
        <v>0.30360099999999995</v>
      </c>
    </row>
    <row r="911" spans="1:19" x14ac:dyDescent="0.2">
      <c r="A911" s="1">
        <v>0.43355555099999998</v>
      </c>
      <c r="B911">
        <f t="shared" si="140"/>
        <v>0</v>
      </c>
      <c r="C911" s="1">
        <v>1</v>
      </c>
      <c r="D911">
        <f t="shared" si="141"/>
        <v>0</v>
      </c>
      <c r="E911">
        <f t="shared" si="142"/>
        <v>0.3208593138029136</v>
      </c>
      <c r="H911" s="1">
        <v>0.43141079900000001</v>
      </c>
      <c r="I911">
        <f t="shared" si="143"/>
        <v>0</v>
      </c>
      <c r="J911">
        <f t="shared" si="144"/>
        <v>0</v>
      </c>
      <c r="K911">
        <f t="shared" si="145"/>
        <v>0.32329367949381838</v>
      </c>
      <c r="O911">
        <f t="shared" ca="1" si="146"/>
        <v>0</v>
      </c>
      <c r="P911">
        <f t="shared" ca="1" si="147"/>
        <v>0</v>
      </c>
      <c r="Q911">
        <v>0</v>
      </c>
      <c r="R911">
        <f t="shared" si="148"/>
        <v>0</v>
      </c>
      <c r="S911">
        <f t="shared" si="149"/>
        <v>0.30360099999999995</v>
      </c>
    </row>
    <row r="912" spans="1:19" x14ac:dyDescent="0.2">
      <c r="A912" s="1">
        <v>0.35557316999999999</v>
      </c>
      <c r="B912">
        <f t="shared" si="140"/>
        <v>0</v>
      </c>
      <c r="C912" s="1">
        <v>0</v>
      </c>
      <c r="D912">
        <f t="shared" si="141"/>
        <v>1</v>
      </c>
      <c r="E912">
        <f t="shared" si="142"/>
        <v>0.12643227922384889</v>
      </c>
      <c r="H912" s="1">
        <v>0.353987096</v>
      </c>
      <c r="I912">
        <f t="shared" si="143"/>
        <v>0</v>
      </c>
      <c r="J912">
        <f t="shared" si="144"/>
        <v>1</v>
      </c>
      <c r="K912">
        <f t="shared" si="145"/>
        <v>0.12530686413451322</v>
      </c>
      <c r="O912">
        <f t="shared" ca="1" si="146"/>
        <v>1</v>
      </c>
      <c r="P912">
        <f t="shared" ca="1" si="147"/>
        <v>0</v>
      </c>
      <c r="Q912">
        <v>0</v>
      </c>
      <c r="R912">
        <f t="shared" si="148"/>
        <v>1</v>
      </c>
      <c r="S912">
        <f t="shared" si="149"/>
        <v>0.201601</v>
      </c>
    </row>
    <row r="913" spans="1:19" x14ac:dyDescent="0.2">
      <c r="A913" s="1">
        <v>0.39771360500000003</v>
      </c>
      <c r="B913">
        <f t="shared" si="140"/>
        <v>0</v>
      </c>
      <c r="C913" s="1">
        <v>1</v>
      </c>
      <c r="D913">
        <f t="shared" si="141"/>
        <v>0</v>
      </c>
      <c r="E913">
        <f t="shared" si="142"/>
        <v>0.36274890160209594</v>
      </c>
      <c r="H913" s="1">
        <v>0.395347632</v>
      </c>
      <c r="I913">
        <f t="shared" si="143"/>
        <v>0</v>
      </c>
      <c r="J913">
        <f t="shared" si="144"/>
        <v>0</v>
      </c>
      <c r="K913">
        <f t="shared" si="145"/>
        <v>0.36560448612800744</v>
      </c>
      <c r="O913">
        <f t="shared" ca="1" si="146"/>
        <v>0</v>
      </c>
      <c r="P913">
        <f t="shared" ca="1" si="147"/>
        <v>0</v>
      </c>
      <c r="Q913">
        <v>0</v>
      </c>
      <c r="R913">
        <f t="shared" si="148"/>
        <v>0</v>
      </c>
      <c r="S913">
        <f t="shared" si="149"/>
        <v>0.30360099999999995</v>
      </c>
    </row>
    <row r="914" spans="1:19" x14ac:dyDescent="0.2">
      <c r="A914" s="1">
        <v>0.35823908900000001</v>
      </c>
      <c r="B914">
        <f t="shared" si="140"/>
        <v>0</v>
      </c>
      <c r="C914" s="1">
        <v>0</v>
      </c>
      <c r="D914">
        <f t="shared" si="141"/>
        <v>1</v>
      </c>
      <c r="E914">
        <f t="shared" si="142"/>
        <v>0.12833524488754994</v>
      </c>
      <c r="H914" s="1">
        <v>0.35637027100000002</v>
      </c>
      <c r="I914">
        <f t="shared" si="143"/>
        <v>0</v>
      </c>
      <c r="J914">
        <f t="shared" si="144"/>
        <v>1</v>
      </c>
      <c r="K914">
        <f t="shared" si="145"/>
        <v>0.12699977005261345</v>
      </c>
      <c r="O914">
        <f t="shared" ca="1" si="146"/>
        <v>0</v>
      </c>
      <c r="P914">
        <f t="shared" ca="1" si="147"/>
        <v>1</v>
      </c>
      <c r="Q914">
        <v>0</v>
      </c>
      <c r="R914">
        <f t="shared" si="148"/>
        <v>1</v>
      </c>
      <c r="S914">
        <f t="shared" si="149"/>
        <v>0.201601</v>
      </c>
    </row>
    <row r="915" spans="1:19" x14ac:dyDescent="0.2">
      <c r="A915" s="1">
        <v>0.52388850200000003</v>
      </c>
      <c r="B915">
        <f t="shared" si="140"/>
        <v>1</v>
      </c>
      <c r="C915" s="1">
        <v>0</v>
      </c>
      <c r="D915">
        <f t="shared" si="141"/>
        <v>0</v>
      </c>
      <c r="E915">
        <f t="shared" si="142"/>
        <v>0.27445916252780406</v>
      </c>
      <c r="H915" s="1">
        <v>0.524790109</v>
      </c>
      <c r="I915">
        <f t="shared" si="143"/>
        <v>1</v>
      </c>
      <c r="J915">
        <f t="shared" si="144"/>
        <v>0</v>
      </c>
      <c r="K915">
        <f t="shared" si="145"/>
        <v>0.2754046585042319</v>
      </c>
      <c r="O915">
        <f t="shared" ca="1" si="146"/>
        <v>1</v>
      </c>
      <c r="P915">
        <f t="shared" ca="1" si="147"/>
        <v>0</v>
      </c>
      <c r="Q915">
        <v>0</v>
      </c>
      <c r="R915">
        <f t="shared" si="148"/>
        <v>1</v>
      </c>
      <c r="S915">
        <f t="shared" si="149"/>
        <v>0.201601</v>
      </c>
    </row>
    <row r="916" spans="1:19" x14ac:dyDescent="0.2">
      <c r="A916" s="1">
        <v>0.37524500700000002</v>
      </c>
      <c r="B916">
        <f t="shared" si="140"/>
        <v>0</v>
      </c>
      <c r="C916" s="1">
        <v>1</v>
      </c>
      <c r="D916">
        <f t="shared" si="141"/>
        <v>0</v>
      </c>
      <c r="E916">
        <f t="shared" si="142"/>
        <v>0.39031880127843011</v>
      </c>
      <c r="H916" s="1">
        <v>0.37401612899999997</v>
      </c>
      <c r="I916">
        <f t="shared" si="143"/>
        <v>0</v>
      </c>
      <c r="J916">
        <f t="shared" si="144"/>
        <v>0</v>
      </c>
      <c r="K916">
        <f t="shared" si="145"/>
        <v>0.39185580675214476</v>
      </c>
      <c r="O916">
        <f t="shared" ca="1" si="146"/>
        <v>0</v>
      </c>
      <c r="P916">
        <f t="shared" ca="1" si="147"/>
        <v>0</v>
      </c>
      <c r="Q916">
        <v>0</v>
      </c>
      <c r="R916">
        <f t="shared" si="148"/>
        <v>0</v>
      </c>
      <c r="S916">
        <f t="shared" si="149"/>
        <v>0.30360099999999995</v>
      </c>
    </row>
    <row r="917" spans="1:19" x14ac:dyDescent="0.2">
      <c r="A917" s="1">
        <v>0.36933565400000001</v>
      </c>
      <c r="B917">
        <f t="shared" si="140"/>
        <v>0</v>
      </c>
      <c r="C917" s="1">
        <v>0</v>
      </c>
      <c r="D917">
        <f t="shared" si="141"/>
        <v>1</v>
      </c>
      <c r="E917">
        <f t="shared" si="142"/>
        <v>0.13640882531560772</v>
      </c>
      <c r="H917" s="1">
        <v>0.367940616</v>
      </c>
      <c r="I917">
        <f t="shared" si="143"/>
        <v>0</v>
      </c>
      <c r="J917">
        <f t="shared" si="144"/>
        <v>1</v>
      </c>
      <c r="K917">
        <f t="shared" si="145"/>
        <v>0.13538029690245945</v>
      </c>
      <c r="O917">
        <f t="shared" ca="1" si="146"/>
        <v>0</v>
      </c>
      <c r="P917">
        <f t="shared" ca="1" si="147"/>
        <v>1</v>
      </c>
      <c r="Q917">
        <v>0</v>
      </c>
      <c r="R917">
        <f t="shared" si="148"/>
        <v>1</v>
      </c>
      <c r="S917">
        <f t="shared" si="149"/>
        <v>0.201601</v>
      </c>
    </row>
    <row r="918" spans="1:19" x14ac:dyDescent="0.2">
      <c r="A918" s="1">
        <v>0.38341116600000003</v>
      </c>
      <c r="B918">
        <f t="shared" si="140"/>
        <v>0</v>
      </c>
      <c r="C918" s="1">
        <v>0</v>
      </c>
      <c r="D918">
        <f t="shared" si="141"/>
        <v>1</v>
      </c>
      <c r="E918">
        <f t="shared" si="142"/>
        <v>0.14700412221347958</v>
      </c>
      <c r="H918" s="1">
        <v>0.381891761</v>
      </c>
      <c r="I918">
        <f t="shared" si="143"/>
        <v>0</v>
      </c>
      <c r="J918">
        <f t="shared" si="144"/>
        <v>1</v>
      </c>
      <c r="K918">
        <f t="shared" si="145"/>
        <v>0.14584131711968112</v>
      </c>
      <c r="O918">
        <f t="shared" ca="1" si="146"/>
        <v>1</v>
      </c>
      <c r="P918">
        <f t="shared" ca="1" si="147"/>
        <v>0</v>
      </c>
      <c r="Q918">
        <v>0</v>
      </c>
      <c r="R918">
        <f t="shared" si="148"/>
        <v>1</v>
      </c>
      <c r="S918">
        <f t="shared" si="149"/>
        <v>0.201601</v>
      </c>
    </row>
    <row r="919" spans="1:19" x14ac:dyDescent="0.2">
      <c r="A919" s="1">
        <v>0.41446122699999999</v>
      </c>
      <c r="B919">
        <f t="shared" si="140"/>
        <v>0</v>
      </c>
      <c r="C919" s="1">
        <v>0</v>
      </c>
      <c r="D919">
        <f t="shared" si="141"/>
        <v>1</v>
      </c>
      <c r="E919">
        <f t="shared" si="142"/>
        <v>0.17177810868634552</v>
      </c>
      <c r="H919" s="1">
        <v>0.41158763500000001</v>
      </c>
      <c r="I919">
        <f t="shared" si="143"/>
        <v>0</v>
      </c>
      <c r="J919">
        <f t="shared" si="144"/>
        <v>1</v>
      </c>
      <c r="K919">
        <f t="shared" si="145"/>
        <v>0.16940438128489324</v>
      </c>
      <c r="O919">
        <f t="shared" ca="1" si="146"/>
        <v>0</v>
      </c>
      <c r="P919">
        <f t="shared" ca="1" si="147"/>
        <v>1</v>
      </c>
      <c r="Q919">
        <v>0</v>
      </c>
      <c r="R919">
        <f t="shared" si="148"/>
        <v>1</v>
      </c>
      <c r="S919">
        <f t="shared" si="149"/>
        <v>0.201601</v>
      </c>
    </row>
    <row r="920" spans="1:19" x14ac:dyDescent="0.2">
      <c r="A920" s="1">
        <v>0.42299605000000001</v>
      </c>
      <c r="B920">
        <f t="shared" si="140"/>
        <v>0</v>
      </c>
      <c r="C920" s="1">
        <v>0</v>
      </c>
      <c r="D920">
        <f t="shared" si="141"/>
        <v>1</v>
      </c>
      <c r="E920">
        <f t="shared" si="142"/>
        <v>0.1789256583156025</v>
      </c>
      <c r="H920" s="1">
        <v>0.42177758700000001</v>
      </c>
      <c r="I920">
        <f t="shared" si="143"/>
        <v>0</v>
      </c>
      <c r="J920">
        <f t="shared" si="144"/>
        <v>1</v>
      </c>
      <c r="K920">
        <f t="shared" si="145"/>
        <v>0.17789633289554257</v>
      </c>
      <c r="O920">
        <f t="shared" ca="1" si="146"/>
        <v>1</v>
      </c>
      <c r="P920">
        <f t="shared" ca="1" si="147"/>
        <v>0</v>
      </c>
      <c r="Q920">
        <v>0</v>
      </c>
      <c r="R920">
        <f t="shared" si="148"/>
        <v>1</v>
      </c>
      <c r="S920">
        <f t="shared" si="149"/>
        <v>0.201601</v>
      </c>
    </row>
    <row r="921" spans="1:19" x14ac:dyDescent="0.2">
      <c r="A921" s="1">
        <v>0.35590996899999999</v>
      </c>
      <c r="B921">
        <f t="shared" si="140"/>
        <v>0</v>
      </c>
      <c r="C921" s="1">
        <v>0</v>
      </c>
      <c r="D921">
        <f t="shared" si="141"/>
        <v>1</v>
      </c>
      <c r="E921">
        <f t="shared" si="142"/>
        <v>0.12667190603358094</v>
      </c>
      <c r="H921" s="1">
        <v>0.35503160299999997</v>
      </c>
      <c r="I921">
        <f t="shared" si="143"/>
        <v>0</v>
      </c>
      <c r="J921">
        <f t="shared" si="144"/>
        <v>1</v>
      </c>
      <c r="K921">
        <f t="shared" si="145"/>
        <v>0.12604743912874958</v>
      </c>
      <c r="O921">
        <f t="shared" ca="1" si="146"/>
        <v>0</v>
      </c>
      <c r="P921">
        <f t="shared" ca="1" si="147"/>
        <v>1</v>
      </c>
      <c r="Q921">
        <v>0</v>
      </c>
      <c r="R921">
        <f t="shared" si="148"/>
        <v>1</v>
      </c>
      <c r="S921">
        <f t="shared" si="149"/>
        <v>0.201601</v>
      </c>
    </row>
    <row r="922" spans="1:19" x14ac:dyDescent="0.2">
      <c r="A922" s="1">
        <v>0.36704698400000002</v>
      </c>
      <c r="B922">
        <f t="shared" si="140"/>
        <v>0</v>
      </c>
      <c r="C922" s="1">
        <v>0</v>
      </c>
      <c r="D922">
        <f t="shared" si="141"/>
        <v>1</v>
      </c>
      <c r="E922">
        <f t="shared" si="142"/>
        <v>0.13472348846349627</v>
      </c>
      <c r="H922" s="1">
        <v>0.365310841</v>
      </c>
      <c r="I922">
        <f t="shared" si="143"/>
        <v>0</v>
      </c>
      <c r="J922">
        <f t="shared" si="144"/>
        <v>1</v>
      </c>
      <c r="K922">
        <f t="shared" si="145"/>
        <v>0.13345201055212727</v>
      </c>
      <c r="O922">
        <f t="shared" ca="1" si="146"/>
        <v>0</v>
      </c>
      <c r="P922">
        <f t="shared" ca="1" si="147"/>
        <v>1</v>
      </c>
      <c r="Q922">
        <v>0</v>
      </c>
      <c r="R922">
        <f t="shared" si="148"/>
        <v>1</v>
      </c>
      <c r="S922">
        <f t="shared" si="149"/>
        <v>0.201601</v>
      </c>
    </row>
    <row r="923" spans="1:19" x14ac:dyDescent="0.2">
      <c r="A923" s="1">
        <v>0.42764000800000002</v>
      </c>
      <c r="B923">
        <f t="shared" si="140"/>
        <v>0</v>
      </c>
      <c r="C923" s="1">
        <v>0</v>
      </c>
      <c r="D923">
        <f t="shared" si="141"/>
        <v>1</v>
      </c>
      <c r="E923">
        <f t="shared" si="142"/>
        <v>0.18287597644224007</v>
      </c>
      <c r="H923" s="1">
        <v>0.42563702399999997</v>
      </c>
      <c r="I923">
        <f t="shared" si="143"/>
        <v>0</v>
      </c>
      <c r="J923">
        <f t="shared" si="144"/>
        <v>1</v>
      </c>
      <c r="K923">
        <f t="shared" si="145"/>
        <v>0.18116687619957655</v>
      </c>
      <c r="O923">
        <f t="shared" ca="1" si="146"/>
        <v>0</v>
      </c>
      <c r="P923">
        <f t="shared" ca="1" si="147"/>
        <v>1</v>
      </c>
      <c r="Q923">
        <v>0</v>
      </c>
      <c r="R923">
        <f t="shared" si="148"/>
        <v>1</v>
      </c>
      <c r="S923">
        <f t="shared" si="149"/>
        <v>0.201601</v>
      </c>
    </row>
    <row r="924" spans="1:19" x14ac:dyDescent="0.2">
      <c r="A924" s="1">
        <v>0.364523296</v>
      </c>
      <c r="B924">
        <f t="shared" si="140"/>
        <v>0</v>
      </c>
      <c r="C924" s="1">
        <v>0</v>
      </c>
      <c r="D924">
        <f t="shared" si="141"/>
        <v>1</v>
      </c>
      <c r="E924">
        <f t="shared" si="142"/>
        <v>0.13287723332670362</v>
      </c>
      <c r="H924" s="1">
        <v>0.36374418400000003</v>
      </c>
      <c r="I924">
        <f t="shared" si="143"/>
        <v>0</v>
      </c>
      <c r="J924">
        <f t="shared" si="144"/>
        <v>1</v>
      </c>
      <c r="K924">
        <f t="shared" si="145"/>
        <v>0.13230983139382588</v>
      </c>
      <c r="O924">
        <f t="shared" ca="1" si="146"/>
        <v>0</v>
      </c>
      <c r="P924">
        <f t="shared" ca="1" si="147"/>
        <v>1</v>
      </c>
      <c r="Q924">
        <v>0</v>
      </c>
      <c r="R924">
        <f t="shared" si="148"/>
        <v>1</v>
      </c>
      <c r="S924">
        <f t="shared" si="149"/>
        <v>0.201601</v>
      </c>
    </row>
    <row r="925" spans="1:19" x14ac:dyDescent="0.2">
      <c r="A925" s="1">
        <v>0.55859729999999996</v>
      </c>
      <c r="B925">
        <f t="shared" si="140"/>
        <v>1</v>
      </c>
      <c r="C925" s="1">
        <v>1</v>
      </c>
      <c r="D925">
        <f t="shared" si="141"/>
        <v>1</v>
      </c>
      <c r="E925">
        <f t="shared" si="142"/>
        <v>0.19483634356729004</v>
      </c>
      <c r="H925" s="1">
        <v>0.55958454199999996</v>
      </c>
      <c r="I925">
        <f t="shared" si="143"/>
        <v>1</v>
      </c>
      <c r="J925">
        <f t="shared" si="144"/>
        <v>1</v>
      </c>
      <c r="K925">
        <f t="shared" si="145"/>
        <v>0.19396577564534981</v>
      </c>
      <c r="O925">
        <f t="shared" ca="1" si="146"/>
        <v>1</v>
      </c>
      <c r="P925">
        <f t="shared" ca="1" si="147"/>
        <v>1</v>
      </c>
      <c r="Q925">
        <v>0</v>
      </c>
      <c r="R925">
        <f t="shared" si="148"/>
        <v>0</v>
      </c>
      <c r="S925">
        <f t="shared" si="149"/>
        <v>0.30360099999999995</v>
      </c>
    </row>
    <row r="926" spans="1:19" x14ac:dyDescent="0.2">
      <c r="A926" s="1">
        <v>0.47278316199999998</v>
      </c>
      <c r="B926">
        <f t="shared" si="140"/>
        <v>0</v>
      </c>
      <c r="C926" s="1">
        <v>1</v>
      </c>
      <c r="D926">
        <f t="shared" si="141"/>
        <v>0</v>
      </c>
      <c r="E926">
        <f t="shared" si="142"/>
        <v>0.2779575942707182</v>
      </c>
      <c r="H926" s="1">
        <v>0.473017823</v>
      </c>
      <c r="I926">
        <f t="shared" si="143"/>
        <v>0</v>
      </c>
      <c r="J926">
        <f t="shared" si="144"/>
        <v>0</v>
      </c>
      <c r="K926">
        <f t="shared" si="145"/>
        <v>0.27771021487565939</v>
      </c>
      <c r="O926">
        <f t="shared" ca="1" si="146"/>
        <v>1</v>
      </c>
      <c r="P926">
        <f t="shared" ca="1" si="147"/>
        <v>1</v>
      </c>
      <c r="Q926">
        <v>0</v>
      </c>
      <c r="R926">
        <f t="shared" si="148"/>
        <v>0</v>
      </c>
      <c r="S926">
        <f t="shared" si="149"/>
        <v>0.30360099999999995</v>
      </c>
    </row>
    <row r="927" spans="1:19" x14ac:dyDescent="0.2">
      <c r="A927" s="1">
        <v>0.36519739000000001</v>
      </c>
      <c r="B927">
        <f t="shared" si="140"/>
        <v>0</v>
      </c>
      <c r="C927" s="1">
        <v>0</v>
      </c>
      <c r="D927">
        <f t="shared" si="141"/>
        <v>1</v>
      </c>
      <c r="E927">
        <f t="shared" si="142"/>
        <v>0.13336913366281211</v>
      </c>
      <c r="H927" s="1">
        <v>0.36407937200000001</v>
      </c>
      <c r="I927">
        <f t="shared" si="143"/>
        <v>0</v>
      </c>
      <c r="J927">
        <f t="shared" si="144"/>
        <v>1</v>
      </c>
      <c r="K927">
        <f t="shared" si="145"/>
        <v>0.13255378911591439</v>
      </c>
      <c r="O927">
        <f t="shared" ca="1" si="146"/>
        <v>0</v>
      </c>
      <c r="P927">
        <f t="shared" ca="1" si="147"/>
        <v>1</v>
      </c>
      <c r="Q927">
        <v>0</v>
      </c>
      <c r="R927">
        <f t="shared" si="148"/>
        <v>1</v>
      </c>
      <c r="S927">
        <f t="shared" si="149"/>
        <v>0.201601</v>
      </c>
    </row>
    <row r="928" spans="1:19" x14ac:dyDescent="0.2">
      <c r="A928" s="1">
        <v>0.35879662499999998</v>
      </c>
      <c r="B928">
        <f t="shared" si="140"/>
        <v>0</v>
      </c>
      <c r="C928" s="1">
        <v>0</v>
      </c>
      <c r="D928">
        <f t="shared" si="141"/>
        <v>1</v>
      </c>
      <c r="E928">
        <f t="shared" si="142"/>
        <v>0.1287350181113906</v>
      </c>
      <c r="H928" s="1">
        <v>0.35731724300000001</v>
      </c>
      <c r="I928">
        <f t="shared" si="143"/>
        <v>0</v>
      </c>
      <c r="J928">
        <f t="shared" si="144"/>
        <v>1</v>
      </c>
      <c r="K928">
        <f t="shared" si="145"/>
        <v>0.12767561214512105</v>
      </c>
      <c r="O928">
        <f t="shared" ca="1" si="146"/>
        <v>1</v>
      </c>
      <c r="P928">
        <f t="shared" ca="1" si="147"/>
        <v>0</v>
      </c>
      <c r="Q928">
        <v>0</v>
      </c>
      <c r="R928">
        <f t="shared" si="148"/>
        <v>1</v>
      </c>
      <c r="S928">
        <f t="shared" si="149"/>
        <v>0.201601</v>
      </c>
    </row>
    <row r="929" spans="1:19" x14ac:dyDescent="0.2">
      <c r="A929" s="1">
        <v>0.39083710700000002</v>
      </c>
      <c r="B929">
        <f t="shared" si="140"/>
        <v>0</v>
      </c>
      <c r="C929" s="1">
        <v>0</v>
      </c>
      <c r="D929">
        <f t="shared" si="141"/>
        <v>1</v>
      </c>
      <c r="E929">
        <f t="shared" si="142"/>
        <v>0.15275364420812945</v>
      </c>
      <c r="H929" s="1">
        <v>0.38928659599999998</v>
      </c>
      <c r="I929">
        <f t="shared" si="143"/>
        <v>0</v>
      </c>
      <c r="J929">
        <f t="shared" si="144"/>
        <v>1</v>
      </c>
      <c r="K929">
        <f t="shared" si="145"/>
        <v>0.1515440538252672</v>
      </c>
      <c r="O929">
        <f t="shared" ca="1" si="146"/>
        <v>0</v>
      </c>
      <c r="P929">
        <f t="shared" ca="1" si="147"/>
        <v>1</v>
      </c>
      <c r="Q929">
        <v>0</v>
      </c>
      <c r="R929">
        <f t="shared" si="148"/>
        <v>1</v>
      </c>
      <c r="S929">
        <f t="shared" si="149"/>
        <v>0.201601</v>
      </c>
    </row>
    <row r="930" spans="1:19" x14ac:dyDescent="0.2">
      <c r="A930" s="1">
        <v>0.58635109600000002</v>
      </c>
      <c r="B930">
        <f t="shared" si="140"/>
        <v>1</v>
      </c>
      <c r="C930" s="1">
        <v>1</v>
      </c>
      <c r="D930">
        <f t="shared" si="141"/>
        <v>1</v>
      </c>
      <c r="E930">
        <f t="shared" si="142"/>
        <v>0.1711054157804012</v>
      </c>
      <c r="H930" s="1">
        <v>0.58864522799999996</v>
      </c>
      <c r="I930">
        <f t="shared" si="143"/>
        <v>1</v>
      </c>
      <c r="J930">
        <f t="shared" si="144"/>
        <v>1</v>
      </c>
      <c r="K930">
        <f t="shared" si="145"/>
        <v>0.16921274844717202</v>
      </c>
      <c r="O930">
        <f t="shared" ca="1" si="146"/>
        <v>1</v>
      </c>
      <c r="P930">
        <f t="shared" ca="1" si="147"/>
        <v>1</v>
      </c>
      <c r="Q930">
        <v>0</v>
      </c>
      <c r="R930">
        <f t="shared" si="148"/>
        <v>0</v>
      </c>
      <c r="S930">
        <f t="shared" si="149"/>
        <v>0.30360099999999995</v>
      </c>
    </row>
    <row r="931" spans="1:19" x14ac:dyDescent="0.2">
      <c r="A931" s="1">
        <v>0.49782159399999998</v>
      </c>
      <c r="B931">
        <f t="shared" si="140"/>
        <v>0</v>
      </c>
      <c r="C931" s="1">
        <v>1</v>
      </c>
      <c r="D931">
        <f t="shared" si="141"/>
        <v>0</v>
      </c>
      <c r="E931">
        <f t="shared" si="142"/>
        <v>0.25218315145270093</v>
      </c>
      <c r="H931" s="1">
        <v>0.49715133099999997</v>
      </c>
      <c r="I931">
        <f t="shared" si="143"/>
        <v>0</v>
      </c>
      <c r="J931">
        <f t="shared" si="144"/>
        <v>0</v>
      </c>
      <c r="K931">
        <f t="shared" si="145"/>
        <v>0.2528567839150716</v>
      </c>
      <c r="O931">
        <f t="shared" ca="1" si="146"/>
        <v>1</v>
      </c>
      <c r="P931">
        <f t="shared" ca="1" si="147"/>
        <v>1</v>
      </c>
      <c r="Q931">
        <v>0</v>
      </c>
      <c r="R931">
        <f t="shared" si="148"/>
        <v>0</v>
      </c>
      <c r="S931">
        <f t="shared" si="149"/>
        <v>0.30360099999999995</v>
      </c>
    </row>
    <row r="932" spans="1:19" x14ac:dyDescent="0.2">
      <c r="A932" s="1">
        <v>0.41686596100000001</v>
      </c>
      <c r="B932">
        <f t="shared" si="140"/>
        <v>0</v>
      </c>
      <c r="C932" s="1">
        <v>1</v>
      </c>
      <c r="D932">
        <f t="shared" si="141"/>
        <v>0</v>
      </c>
      <c r="E932">
        <f t="shared" si="142"/>
        <v>0.34004530744045347</v>
      </c>
      <c r="H932" s="1">
        <v>0.41554759400000002</v>
      </c>
      <c r="I932">
        <f t="shared" si="143"/>
        <v>0</v>
      </c>
      <c r="J932">
        <f t="shared" si="144"/>
        <v>0</v>
      </c>
      <c r="K932">
        <f t="shared" si="145"/>
        <v>0.3415846148791889</v>
      </c>
      <c r="O932">
        <f t="shared" ca="1" si="146"/>
        <v>0</v>
      </c>
      <c r="P932">
        <f t="shared" ca="1" si="147"/>
        <v>0</v>
      </c>
      <c r="Q932">
        <v>0</v>
      </c>
      <c r="R932">
        <f t="shared" si="148"/>
        <v>0</v>
      </c>
      <c r="S932">
        <f t="shared" si="149"/>
        <v>0.30360099999999995</v>
      </c>
    </row>
    <row r="933" spans="1:19" x14ac:dyDescent="0.2">
      <c r="A933" s="1">
        <v>0.41422620900000001</v>
      </c>
      <c r="B933">
        <f t="shared" si="140"/>
        <v>0</v>
      </c>
      <c r="C933" s="1">
        <v>0</v>
      </c>
      <c r="D933">
        <f t="shared" si="141"/>
        <v>1</v>
      </c>
      <c r="E933">
        <f t="shared" si="142"/>
        <v>0.1715833522225117</v>
      </c>
      <c r="H933" s="1">
        <v>0.41269287999999998</v>
      </c>
      <c r="I933">
        <f t="shared" si="143"/>
        <v>0</v>
      </c>
      <c r="J933">
        <f t="shared" si="144"/>
        <v>1</v>
      </c>
      <c r="K933">
        <f t="shared" si="145"/>
        <v>0.17031541320269439</v>
      </c>
      <c r="O933">
        <f t="shared" ca="1" si="146"/>
        <v>1</v>
      </c>
      <c r="P933">
        <f t="shared" ca="1" si="147"/>
        <v>0</v>
      </c>
      <c r="Q933">
        <v>0</v>
      </c>
      <c r="R933">
        <f t="shared" si="148"/>
        <v>1</v>
      </c>
      <c r="S933">
        <f t="shared" si="149"/>
        <v>0.201601</v>
      </c>
    </row>
    <row r="934" spans="1:19" x14ac:dyDescent="0.2">
      <c r="A934" s="1">
        <v>0.51397073500000001</v>
      </c>
      <c r="B934">
        <f t="shared" si="140"/>
        <v>1</v>
      </c>
      <c r="C934" s="1">
        <v>0</v>
      </c>
      <c r="D934">
        <f t="shared" si="141"/>
        <v>0</v>
      </c>
      <c r="E934">
        <f t="shared" si="142"/>
        <v>0.26416591643644022</v>
      </c>
      <c r="H934" s="1">
        <v>0.51627575800000003</v>
      </c>
      <c r="I934">
        <f t="shared" si="143"/>
        <v>1</v>
      </c>
      <c r="J934">
        <f t="shared" si="144"/>
        <v>0</v>
      </c>
      <c r="K934">
        <f t="shared" si="145"/>
        <v>0.26654065829847462</v>
      </c>
      <c r="O934">
        <f t="shared" ca="1" si="146"/>
        <v>0</v>
      </c>
      <c r="P934">
        <f t="shared" ca="1" si="147"/>
        <v>1</v>
      </c>
      <c r="Q934">
        <v>0</v>
      </c>
      <c r="R934">
        <f t="shared" si="148"/>
        <v>1</v>
      </c>
      <c r="S934">
        <f t="shared" si="149"/>
        <v>0.201601</v>
      </c>
    </row>
    <row r="935" spans="1:19" x14ac:dyDescent="0.2">
      <c r="A935" s="1">
        <v>0.44808442199999998</v>
      </c>
      <c r="B935">
        <f t="shared" si="140"/>
        <v>0</v>
      </c>
      <c r="C935" s="1">
        <v>1</v>
      </c>
      <c r="D935">
        <f t="shared" si="141"/>
        <v>0</v>
      </c>
      <c r="E935">
        <f t="shared" si="142"/>
        <v>0.30461080523907408</v>
      </c>
      <c r="H935" s="1">
        <v>0.44653626400000002</v>
      </c>
      <c r="I935">
        <f t="shared" si="143"/>
        <v>0</v>
      </c>
      <c r="J935">
        <f t="shared" si="144"/>
        <v>0</v>
      </c>
      <c r="K935">
        <f t="shared" si="145"/>
        <v>0.30632210706707769</v>
      </c>
      <c r="O935">
        <f t="shared" ca="1" si="146"/>
        <v>0</v>
      </c>
      <c r="P935">
        <f t="shared" ca="1" si="147"/>
        <v>0</v>
      </c>
      <c r="Q935">
        <v>0</v>
      </c>
      <c r="R935">
        <f t="shared" si="148"/>
        <v>0</v>
      </c>
      <c r="S935">
        <f t="shared" si="149"/>
        <v>0.30360099999999995</v>
      </c>
    </row>
    <row r="936" spans="1:19" x14ac:dyDescent="0.2">
      <c r="A936" s="1">
        <v>0.356519841</v>
      </c>
      <c r="B936">
        <f t="shared" si="140"/>
        <v>0</v>
      </c>
      <c r="C936" s="1">
        <v>0</v>
      </c>
      <c r="D936">
        <f t="shared" si="141"/>
        <v>1</v>
      </c>
      <c r="E936">
        <f t="shared" si="142"/>
        <v>0.12710639702666529</v>
      </c>
      <c r="H936" s="1">
        <v>0.35535350500000001</v>
      </c>
      <c r="I936">
        <f t="shared" si="143"/>
        <v>0</v>
      </c>
      <c r="J936">
        <f t="shared" si="144"/>
        <v>1</v>
      </c>
      <c r="K936">
        <f t="shared" si="145"/>
        <v>0.12627611351578502</v>
      </c>
      <c r="O936">
        <f t="shared" ca="1" si="146"/>
        <v>0</v>
      </c>
      <c r="P936">
        <f t="shared" ca="1" si="147"/>
        <v>1</v>
      </c>
      <c r="Q936">
        <v>0</v>
      </c>
      <c r="R936">
        <f t="shared" si="148"/>
        <v>1</v>
      </c>
      <c r="S936">
        <f t="shared" si="149"/>
        <v>0.201601</v>
      </c>
    </row>
    <row r="937" spans="1:19" x14ac:dyDescent="0.2">
      <c r="A937" s="1">
        <v>0.42450025699999999</v>
      </c>
      <c r="B937">
        <f t="shared" si="140"/>
        <v>0</v>
      </c>
      <c r="C937" s="1">
        <v>1</v>
      </c>
      <c r="D937">
        <f t="shared" si="141"/>
        <v>0</v>
      </c>
      <c r="E937">
        <f t="shared" si="142"/>
        <v>0.33119995419306597</v>
      </c>
      <c r="H937" s="1">
        <v>0.42424176899999999</v>
      </c>
      <c r="I937">
        <f t="shared" si="143"/>
        <v>0</v>
      </c>
      <c r="J937">
        <f t="shared" si="144"/>
        <v>0</v>
      </c>
      <c r="K937">
        <f t="shared" si="145"/>
        <v>0.33149754056424935</v>
      </c>
      <c r="O937">
        <f t="shared" ca="1" si="146"/>
        <v>0</v>
      </c>
      <c r="P937">
        <f t="shared" ca="1" si="147"/>
        <v>0</v>
      </c>
      <c r="Q937">
        <v>0</v>
      </c>
      <c r="R937">
        <f t="shared" si="148"/>
        <v>0</v>
      </c>
      <c r="S937">
        <f t="shared" si="149"/>
        <v>0.30360099999999995</v>
      </c>
    </row>
    <row r="938" spans="1:19" x14ac:dyDescent="0.2">
      <c r="A938" s="1">
        <v>0.58893281600000003</v>
      </c>
      <c r="B938">
        <f t="shared" si="140"/>
        <v>1</v>
      </c>
      <c r="C938" s="1">
        <v>0</v>
      </c>
      <c r="D938">
        <f t="shared" si="141"/>
        <v>0</v>
      </c>
      <c r="E938">
        <f t="shared" si="142"/>
        <v>0.34684186176168991</v>
      </c>
      <c r="H938" s="1">
        <v>0.59088671100000001</v>
      </c>
      <c r="I938">
        <f t="shared" si="143"/>
        <v>1</v>
      </c>
      <c r="J938">
        <f t="shared" si="144"/>
        <v>0</v>
      </c>
      <c r="K938">
        <f t="shared" si="145"/>
        <v>0.34914710523639753</v>
      </c>
      <c r="O938">
        <f t="shared" ca="1" si="146"/>
        <v>0</v>
      </c>
      <c r="P938">
        <f t="shared" ca="1" si="147"/>
        <v>1</v>
      </c>
      <c r="Q938">
        <v>0</v>
      </c>
      <c r="R938">
        <f t="shared" si="148"/>
        <v>1</v>
      </c>
      <c r="S938">
        <f t="shared" si="149"/>
        <v>0.201601</v>
      </c>
    </row>
    <row r="939" spans="1:19" x14ac:dyDescent="0.2">
      <c r="A939" s="1">
        <v>0.60673747899999997</v>
      </c>
      <c r="B939">
        <f t="shared" si="140"/>
        <v>1</v>
      </c>
      <c r="C939" s="1">
        <v>1</v>
      </c>
      <c r="D939">
        <f t="shared" si="141"/>
        <v>1</v>
      </c>
      <c r="E939">
        <f t="shared" si="142"/>
        <v>0.15465541042327546</v>
      </c>
      <c r="H939" s="1">
        <v>0.608465174</v>
      </c>
      <c r="I939">
        <f t="shared" si="143"/>
        <v>1</v>
      </c>
      <c r="J939">
        <f t="shared" si="144"/>
        <v>1</v>
      </c>
      <c r="K939">
        <f t="shared" si="145"/>
        <v>0.15329951997085028</v>
      </c>
      <c r="O939">
        <f t="shared" ca="1" si="146"/>
        <v>1</v>
      </c>
      <c r="P939">
        <f t="shared" ca="1" si="147"/>
        <v>1</v>
      </c>
      <c r="Q939">
        <v>0</v>
      </c>
      <c r="R939">
        <f t="shared" si="148"/>
        <v>0</v>
      </c>
      <c r="S939">
        <f t="shared" si="149"/>
        <v>0.30360099999999995</v>
      </c>
    </row>
    <row r="940" spans="1:19" x14ac:dyDescent="0.2">
      <c r="A940" s="1">
        <v>0.39094747600000002</v>
      </c>
      <c r="B940">
        <f t="shared" si="140"/>
        <v>0</v>
      </c>
      <c r="C940" s="1">
        <v>1</v>
      </c>
      <c r="D940">
        <f t="shared" si="141"/>
        <v>0</v>
      </c>
      <c r="E940">
        <f t="shared" si="142"/>
        <v>0.37094497699077056</v>
      </c>
      <c r="H940" s="1">
        <v>0.38923448700000002</v>
      </c>
      <c r="I940">
        <f t="shared" si="143"/>
        <v>0</v>
      </c>
      <c r="J940">
        <f t="shared" si="144"/>
        <v>0</v>
      </c>
      <c r="K940">
        <f t="shared" si="145"/>
        <v>0.37303451187015324</v>
      </c>
      <c r="O940">
        <f t="shared" ca="1" si="146"/>
        <v>0</v>
      </c>
      <c r="P940">
        <f t="shared" ca="1" si="147"/>
        <v>0</v>
      </c>
      <c r="Q940">
        <v>0</v>
      </c>
      <c r="R940">
        <f t="shared" si="148"/>
        <v>0</v>
      </c>
      <c r="S940">
        <f t="shared" si="149"/>
        <v>0.30360099999999995</v>
      </c>
    </row>
    <row r="941" spans="1:19" x14ac:dyDescent="0.2">
      <c r="A941" s="1">
        <v>0.32705868199999999</v>
      </c>
      <c r="B941">
        <f t="shared" si="140"/>
        <v>0</v>
      </c>
      <c r="C941" s="1">
        <v>1</v>
      </c>
      <c r="D941">
        <f t="shared" si="141"/>
        <v>0</v>
      </c>
      <c r="E941">
        <f t="shared" si="142"/>
        <v>0.45285001747157716</v>
      </c>
      <c r="H941" s="1">
        <v>0.32824066400000002</v>
      </c>
      <c r="I941">
        <f t="shared" si="143"/>
        <v>0</v>
      </c>
      <c r="J941">
        <f t="shared" si="144"/>
        <v>0</v>
      </c>
      <c r="K941">
        <f t="shared" si="145"/>
        <v>0.45126060550316094</v>
      </c>
      <c r="O941">
        <f t="shared" ca="1" si="146"/>
        <v>0</v>
      </c>
      <c r="P941">
        <f t="shared" ca="1" si="147"/>
        <v>0</v>
      </c>
      <c r="Q941">
        <v>0</v>
      </c>
      <c r="R941">
        <f t="shared" si="148"/>
        <v>0</v>
      </c>
      <c r="S941">
        <f t="shared" si="149"/>
        <v>0.30360099999999995</v>
      </c>
    </row>
    <row r="942" spans="1:19" x14ac:dyDescent="0.2">
      <c r="A942" s="1">
        <v>0.36441911900000001</v>
      </c>
      <c r="B942">
        <f t="shared" si="140"/>
        <v>0</v>
      </c>
      <c r="C942" s="1">
        <v>0</v>
      </c>
      <c r="D942">
        <f t="shared" si="141"/>
        <v>1</v>
      </c>
      <c r="E942">
        <f t="shared" si="142"/>
        <v>0.13280129429273618</v>
      </c>
      <c r="H942" s="1">
        <v>0.363225992</v>
      </c>
      <c r="I942">
        <f t="shared" si="143"/>
        <v>0</v>
      </c>
      <c r="J942">
        <f t="shared" si="144"/>
        <v>1</v>
      </c>
      <c r="K942">
        <f t="shared" si="145"/>
        <v>0.13193312126438406</v>
      </c>
      <c r="O942">
        <f t="shared" ca="1" si="146"/>
        <v>0</v>
      </c>
      <c r="P942">
        <f t="shared" ca="1" si="147"/>
        <v>1</v>
      </c>
      <c r="Q942">
        <v>0</v>
      </c>
      <c r="R942">
        <f t="shared" si="148"/>
        <v>1</v>
      </c>
      <c r="S942">
        <f t="shared" si="149"/>
        <v>0.201601</v>
      </c>
    </row>
    <row r="943" spans="1:19" x14ac:dyDescent="0.2">
      <c r="A943" s="1">
        <v>0.44984981499999999</v>
      </c>
      <c r="B943">
        <f t="shared" si="140"/>
        <v>0</v>
      </c>
      <c r="C943" s="1">
        <v>0</v>
      </c>
      <c r="D943">
        <f t="shared" si="141"/>
        <v>1</v>
      </c>
      <c r="E943">
        <f t="shared" si="142"/>
        <v>0.20236485605553423</v>
      </c>
      <c r="H943" s="1">
        <v>0.44756805599999999</v>
      </c>
      <c r="I943">
        <f t="shared" si="143"/>
        <v>0</v>
      </c>
      <c r="J943">
        <f t="shared" si="144"/>
        <v>1</v>
      </c>
      <c r="K943">
        <f t="shared" si="145"/>
        <v>0.20031716475161912</v>
      </c>
      <c r="O943">
        <f t="shared" ca="1" si="146"/>
        <v>1</v>
      </c>
      <c r="P943">
        <f t="shared" ca="1" si="147"/>
        <v>0</v>
      </c>
      <c r="Q943">
        <v>0</v>
      </c>
      <c r="R943">
        <f t="shared" si="148"/>
        <v>1</v>
      </c>
      <c r="S943">
        <f t="shared" si="149"/>
        <v>0.201601</v>
      </c>
    </row>
    <row r="944" spans="1:19" x14ac:dyDescent="0.2">
      <c r="A944" s="1">
        <v>0.35985366499999999</v>
      </c>
      <c r="B944">
        <f t="shared" si="140"/>
        <v>0</v>
      </c>
      <c r="C944" s="1">
        <v>0</v>
      </c>
      <c r="D944">
        <f t="shared" si="141"/>
        <v>1</v>
      </c>
      <c r="E944">
        <f t="shared" si="142"/>
        <v>0.12949466021393222</v>
      </c>
      <c r="H944" s="1">
        <v>0.35863895000000001</v>
      </c>
      <c r="I944">
        <f t="shared" si="143"/>
        <v>0</v>
      </c>
      <c r="J944">
        <f t="shared" si="144"/>
        <v>1</v>
      </c>
      <c r="K944">
        <f t="shared" si="145"/>
        <v>0.12862189645710251</v>
      </c>
      <c r="O944">
        <f t="shared" ca="1" si="146"/>
        <v>1</v>
      </c>
      <c r="P944">
        <f t="shared" ca="1" si="147"/>
        <v>0</v>
      </c>
      <c r="Q944">
        <v>0</v>
      </c>
      <c r="R944">
        <f t="shared" si="148"/>
        <v>1</v>
      </c>
      <c r="S944">
        <f t="shared" si="149"/>
        <v>0.201601</v>
      </c>
    </row>
    <row r="945" spans="1:19" x14ac:dyDescent="0.2">
      <c r="A945" s="1">
        <v>0.44360886300000002</v>
      </c>
      <c r="B945">
        <f t="shared" si="140"/>
        <v>0</v>
      </c>
      <c r="C945" s="1">
        <v>1</v>
      </c>
      <c r="D945">
        <f t="shared" si="141"/>
        <v>0</v>
      </c>
      <c r="E945">
        <f t="shared" si="142"/>
        <v>0.30957109733215277</v>
      </c>
      <c r="H945" s="1">
        <v>0.44319649</v>
      </c>
      <c r="I945">
        <f t="shared" si="143"/>
        <v>0</v>
      </c>
      <c r="J945">
        <f t="shared" si="144"/>
        <v>0</v>
      </c>
      <c r="K945">
        <f t="shared" si="145"/>
        <v>0.31003014874832002</v>
      </c>
      <c r="O945">
        <f t="shared" ca="1" si="146"/>
        <v>0</v>
      </c>
      <c r="P945">
        <f t="shared" ca="1" si="147"/>
        <v>0</v>
      </c>
      <c r="Q945">
        <v>0</v>
      </c>
      <c r="R945">
        <f t="shared" si="148"/>
        <v>0</v>
      </c>
      <c r="S945">
        <f t="shared" si="149"/>
        <v>0.30360099999999995</v>
      </c>
    </row>
    <row r="946" spans="1:19" x14ac:dyDescent="0.2">
      <c r="A946" s="1">
        <v>0.53850107599999997</v>
      </c>
      <c r="B946">
        <f t="shared" si="140"/>
        <v>1</v>
      </c>
      <c r="C946" s="1">
        <v>0</v>
      </c>
      <c r="D946">
        <f t="shared" si="141"/>
        <v>0</v>
      </c>
      <c r="E946">
        <f t="shared" si="142"/>
        <v>0.28998340885315776</v>
      </c>
      <c r="H946" s="1">
        <v>0.54227029900000001</v>
      </c>
      <c r="I946">
        <f t="shared" si="143"/>
        <v>1</v>
      </c>
      <c r="J946">
        <f t="shared" si="144"/>
        <v>0</v>
      </c>
      <c r="K946">
        <f t="shared" si="145"/>
        <v>0.29405707717754942</v>
      </c>
      <c r="O946">
        <f t="shared" ca="1" si="146"/>
        <v>0</v>
      </c>
      <c r="P946">
        <f t="shared" ca="1" si="147"/>
        <v>1</v>
      </c>
      <c r="Q946">
        <v>0</v>
      </c>
      <c r="R946">
        <f t="shared" si="148"/>
        <v>1</v>
      </c>
      <c r="S946">
        <f t="shared" si="149"/>
        <v>0.201601</v>
      </c>
    </row>
    <row r="947" spans="1:19" x14ac:dyDescent="0.2">
      <c r="A947" s="1">
        <v>0.59493256000000005</v>
      </c>
      <c r="B947">
        <f t="shared" si="140"/>
        <v>1</v>
      </c>
      <c r="C947" s="1">
        <v>1</v>
      </c>
      <c r="D947">
        <f t="shared" si="141"/>
        <v>1</v>
      </c>
      <c r="E947">
        <f t="shared" si="142"/>
        <v>0.16407963094815356</v>
      </c>
      <c r="H947" s="1">
        <v>0.59684841</v>
      </c>
      <c r="I947">
        <f t="shared" si="143"/>
        <v>1</v>
      </c>
      <c r="J947">
        <f t="shared" si="144"/>
        <v>1</v>
      </c>
      <c r="K947">
        <f t="shared" si="145"/>
        <v>0.1625312045195281</v>
      </c>
      <c r="O947">
        <f t="shared" ca="1" si="146"/>
        <v>1</v>
      </c>
      <c r="P947">
        <f t="shared" ca="1" si="147"/>
        <v>1</v>
      </c>
      <c r="Q947">
        <v>0</v>
      </c>
      <c r="R947">
        <f t="shared" si="148"/>
        <v>0</v>
      </c>
      <c r="S947">
        <f t="shared" si="149"/>
        <v>0.30360099999999995</v>
      </c>
    </row>
    <row r="948" spans="1:19" x14ac:dyDescent="0.2">
      <c r="A948" s="1">
        <v>0.308042863</v>
      </c>
      <c r="B948">
        <f t="shared" si="140"/>
        <v>0</v>
      </c>
      <c r="C948" s="1">
        <v>1</v>
      </c>
      <c r="D948">
        <f t="shared" si="141"/>
        <v>0</v>
      </c>
      <c r="E948">
        <f t="shared" si="142"/>
        <v>0.47880467944523669</v>
      </c>
      <c r="H948" s="1">
        <v>0.30969563500000002</v>
      </c>
      <c r="I948">
        <f t="shared" si="143"/>
        <v>0</v>
      </c>
      <c r="J948">
        <f t="shared" si="144"/>
        <v>0</v>
      </c>
      <c r="K948">
        <f t="shared" si="145"/>
        <v>0.47652011633805325</v>
      </c>
      <c r="O948">
        <f t="shared" ca="1" si="146"/>
        <v>0</v>
      </c>
      <c r="P948">
        <f t="shared" ca="1" si="147"/>
        <v>0</v>
      </c>
      <c r="Q948">
        <v>0</v>
      </c>
      <c r="R948">
        <f t="shared" si="148"/>
        <v>0</v>
      </c>
      <c r="S948">
        <f t="shared" si="149"/>
        <v>0.30360099999999995</v>
      </c>
    </row>
    <row r="949" spans="1:19" x14ac:dyDescent="0.2">
      <c r="A949" s="1">
        <v>0.39552102099999997</v>
      </c>
      <c r="B949">
        <f t="shared" si="140"/>
        <v>0</v>
      </c>
      <c r="C949" s="1">
        <v>0</v>
      </c>
      <c r="D949">
        <f t="shared" si="141"/>
        <v>1</v>
      </c>
      <c r="E949">
        <f t="shared" si="142"/>
        <v>0.15643687805288242</v>
      </c>
      <c r="H949" s="1">
        <v>0.39357511699999997</v>
      </c>
      <c r="I949">
        <f t="shared" si="143"/>
        <v>0</v>
      </c>
      <c r="J949">
        <f t="shared" si="144"/>
        <v>1</v>
      </c>
      <c r="K949">
        <f t="shared" si="145"/>
        <v>0.15490137272156368</v>
      </c>
      <c r="O949">
        <f t="shared" ca="1" si="146"/>
        <v>1</v>
      </c>
      <c r="P949">
        <f t="shared" ca="1" si="147"/>
        <v>0</v>
      </c>
      <c r="Q949">
        <v>0</v>
      </c>
      <c r="R949">
        <f t="shared" si="148"/>
        <v>1</v>
      </c>
      <c r="S949">
        <f t="shared" si="149"/>
        <v>0.201601</v>
      </c>
    </row>
    <row r="950" spans="1:19" x14ac:dyDescent="0.2">
      <c r="A950" s="1">
        <v>0.40746817099999999</v>
      </c>
      <c r="B950">
        <f t="shared" si="140"/>
        <v>0</v>
      </c>
      <c r="C950" s="1">
        <v>1</v>
      </c>
      <c r="D950">
        <f t="shared" si="141"/>
        <v>0</v>
      </c>
      <c r="E950">
        <f t="shared" si="142"/>
        <v>0.35109396837808526</v>
      </c>
      <c r="H950" s="1">
        <v>0.40609031899999998</v>
      </c>
      <c r="I950">
        <f t="shared" si="143"/>
        <v>0</v>
      </c>
      <c r="J950">
        <f t="shared" si="144"/>
        <v>0</v>
      </c>
      <c r="K950">
        <f t="shared" si="145"/>
        <v>0.35272870918552174</v>
      </c>
      <c r="O950">
        <f t="shared" ca="1" si="146"/>
        <v>0</v>
      </c>
      <c r="P950">
        <f t="shared" ca="1" si="147"/>
        <v>0</v>
      </c>
      <c r="Q950">
        <v>0</v>
      </c>
      <c r="R950">
        <f t="shared" si="148"/>
        <v>0</v>
      </c>
      <c r="S950">
        <f t="shared" si="149"/>
        <v>0.30360099999999995</v>
      </c>
    </row>
    <row r="951" spans="1:19" x14ac:dyDescent="0.2">
      <c r="A951" s="1">
        <v>0.52071119200000004</v>
      </c>
      <c r="B951">
        <f t="shared" si="140"/>
        <v>1</v>
      </c>
      <c r="C951" s="1">
        <v>0</v>
      </c>
      <c r="D951">
        <f t="shared" si="141"/>
        <v>0</v>
      </c>
      <c r="E951">
        <f t="shared" si="142"/>
        <v>0.2711401454740609</v>
      </c>
      <c r="H951" s="1">
        <v>0.521099533</v>
      </c>
      <c r="I951">
        <f t="shared" si="143"/>
        <v>1</v>
      </c>
      <c r="J951">
        <f t="shared" si="144"/>
        <v>0</v>
      </c>
      <c r="K951">
        <f t="shared" si="145"/>
        <v>0.27154472329281809</v>
      </c>
      <c r="O951">
        <f t="shared" ca="1" si="146"/>
        <v>1</v>
      </c>
      <c r="P951">
        <f t="shared" ca="1" si="147"/>
        <v>0</v>
      </c>
      <c r="Q951">
        <v>0</v>
      </c>
      <c r="R951">
        <f t="shared" si="148"/>
        <v>1</v>
      </c>
      <c r="S951">
        <f t="shared" si="149"/>
        <v>0.201601</v>
      </c>
    </row>
    <row r="952" spans="1:19" x14ac:dyDescent="0.2">
      <c r="A952" s="1">
        <v>0.38021387899999998</v>
      </c>
      <c r="B952">
        <f t="shared" si="140"/>
        <v>0</v>
      </c>
      <c r="C952" s="1">
        <v>0</v>
      </c>
      <c r="D952">
        <f t="shared" si="141"/>
        <v>1</v>
      </c>
      <c r="E952">
        <f t="shared" si="142"/>
        <v>0.14456259378422662</v>
      </c>
      <c r="H952" s="1">
        <v>0.37814752299999999</v>
      </c>
      <c r="I952">
        <f t="shared" si="143"/>
        <v>0</v>
      </c>
      <c r="J952">
        <f t="shared" si="144"/>
        <v>1</v>
      </c>
      <c r="K952">
        <f t="shared" si="145"/>
        <v>0.14299554915103552</v>
      </c>
      <c r="O952">
        <f t="shared" ca="1" si="146"/>
        <v>1</v>
      </c>
      <c r="P952">
        <f t="shared" ca="1" si="147"/>
        <v>0</v>
      </c>
      <c r="Q952">
        <v>0</v>
      </c>
      <c r="R952">
        <f t="shared" si="148"/>
        <v>1</v>
      </c>
      <c r="S952">
        <f t="shared" si="149"/>
        <v>0.201601</v>
      </c>
    </row>
    <row r="953" spans="1:19" x14ac:dyDescent="0.2">
      <c r="A953" s="1">
        <v>0.35721391299999999</v>
      </c>
      <c r="B953">
        <f t="shared" si="140"/>
        <v>0</v>
      </c>
      <c r="C953" s="1">
        <v>0</v>
      </c>
      <c r="D953">
        <f t="shared" si="141"/>
        <v>1</v>
      </c>
      <c r="E953">
        <f t="shared" si="142"/>
        <v>0.12760177964077157</v>
      </c>
      <c r="H953" s="1">
        <v>0.35593709400000001</v>
      </c>
      <c r="I953">
        <f t="shared" si="143"/>
        <v>0</v>
      </c>
      <c r="J953">
        <f t="shared" si="144"/>
        <v>1</v>
      </c>
      <c r="K953">
        <f t="shared" si="145"/>
        <v>0.12669121488516485</v>
      </c>
      <c r="O953">
        <f t="shared" ca="1" si="146"/>
        <v>1</v>
      </c>
      <c r="P953">
        <f t="shared" ca="1" si="147"/>
        <v>0</v>
      </c>
      <c r="Q953">
        <v>0</v>
      </c>
      <c r="R953">
        <f t="shared" si="148"/>
        <v>1</v>
      </c>
      <c r="S953">
        <f t="shared" si="149"/>
        <v>0.201601</v>
      </c>
    </row>
    <row r="954" spans="1:19" x14ac:dyDescent="0.2">
      <c r="A954" s="1">
        <v>0.436227166</v>
      </c>
      <c r="B954">
        <f t="shared" si="140"/>
        <v>0</v>
      </c>
      <c r="C954" s="1">
        <v>1</v>
      </c>
      <c r="D954">
        <f t="shared" si="141"/>
        <v>0</v>
      </c>
      <c r="E954">
        <f t="shared" si="142"/>
        <v>0.31783980835639153</v>
      </c>
      <c r="H954" s="1">
        <v>0.43524825299999997</v>
      </c>
      <c r="I954">
        <f t="shared" si="143"/>
        <v>0</v>
      </c>
      <c r="J954">
        <f t="shared" si="144"/>
        <v>0</v>
      </c>
      <c r="K954">
        <f t="shared" si="145"/>
        <v>0.31894453573955212</v>
      </c>
      <c r="O954">
        <f t="shared" ca="1" si="146"/>
        <v>1</v>
      </c>
      <c r="P954">
        <f t="shared" ca="1" si="147"/>
        <v>1</v>
      </c>
      <c r="Q954">
        <v>0</v>
      </c>
      <c r="R954">
        <f t="shared" si="148"/>
        <v>0</v>
      </c>
      <c r="S954">
        <f t="shared" si="149"/>
        <v>0.30360099999999995</v>
      </c>
    </row>
    <row r="955" spans="1:19" x14ac:dyDescent="0.2">
      <c r="A955" s="1">
        <v>0.43268688900000002</v>
      </c>
      <c r="B955">
        <f t="shared" si="140"/>
        <v>0</v>
      </c>
      <c r="C955" s="1">
        <v>0</v>
      </c>
      <c r="D955">
        <f t="shared" si="141"/>
        <v>1</v>
      </c>
      <c r="E955">
        <f t="shared" si="142"/>
        <v>0.18721794391249832</v>
      </c>
      <c r="H955" s="1">
        <v>0.430829554</v>
      </c>
      <c r="I955">
        <f t="shared" si="143"/>
        <v>0</v>
      </c>
      <c r="J955">
        <f t="shared" si="144"/>
        <v>1</v>
      </c>
      <c r="K955">
        <f t="shared" si="145"/>
        <v>0.18561410459983893</v>
      </c>
      <c r="O955">
        <f t="shared" ca="1" si="146"/>
        <v>1</v>
      </c>
      <c r="P955">
        <f t="shared" ca="1" si="147"/>
        <v>0</v>
      </c>
      <c r="Q955">
        <v>0</v>
      </c>
      <c r="R955">
        <f t="shared" si="148"/>
        <v>1</v>
      </c>
      <c r="S955">
        <f t="shared" si="149"/>
        <v>0.201601</v>
      </c>
    </row>
    <row r="956" spans="1:19" x14ac:dyDescent="0.2">
      <c r="A956" s="1">
        <v>0.40375140199999998</v>
      </c>
      <c r="B956">
        <f t="shared" si="140"/>
        <v>0</v>
      </c>
      <c r="C956" s="1">
        <v>0</v>
      </c>
      <c r="D956">
        <f t="shared" si="141"/>
        <v>1</v>
      </c>
      <c r="E956">
        <f t="shared" si="142"/>
        <v>0.16301519461696559</v>
      </c>
      <c r="H956" s="1">
        <v>0.40160859700000001</v>
      </c>
      <c r="I956">
        <f t="shared" si="143"/>
        <v>0</v>
      </c>
      <c r="J956">
        <f t="shared" si="144"/>
        <v>1</v>
      </c>
      <c r="K956">
        <f t="shared" si="145"/>
        <v>0.16128946518430842</v>
      </c>
      <c r="O956">
        <f t="shared" ca="1" si="146"/>
        <v>0</v>
      </c>
      <c r="P956">
        <f t="shared" ca="1" si="147"/>
        <v>1</v>
      </c>
      <c r="Q956">
        <v>0</v>
      </c>
      <c r="R956">
        <f t="shared" si="148"/>
        <v>1</v>
      </c>
      <c r="S956">
        <f t="shared" si="149"/>
        <v>0.201601</v>
      </c>
    </row>
    <row r="957" spans="1:19" x14ac:dyDescent="0.2">
      <c r="A957" s="1">
        <v>0.38576645399999998</v>
      </c>
      <c r="B957">
        <f t="shared" si="140"/>
        <v>0</v>
      </c>
      <c r="C957" s="1">
        <v>1</v>
      </c>
      <c r="D957">
        <f t="shared" si="141"/>
        <v>0</v>
      </c>
      <c r="E957">
        <f t="shared" si="142"/>
        <v>0.37728284903173415</v>
      </c>
      <c r="H957" s="1">
        <v>0.38295003</v>
      </c>
      <c r="I957">
        <f t="shared" si="143"/>
        <v>0</v>
      </c>
      <c r="J957">
        <f t="shared" si="144"/>
        <v>0</v>
      </c>
      <c r="K957">
        <f t="shared" si="145"/>
        <v>0.38075066547700098</v>
      </c>
      <c r="O957">
        <f t="shared" ca="1" si="146"/>
        <v>0</v>
      </c>
      <c r="P957">
        <f t="shared" ca="1" si="147"/>
        <v>0</v>
      </c>
      <c r="Q957">
        <v>0</v>
      </c>
      <c r="R957">
        <f t="shared" si="148"/>
        <v>0</v>
      </c>
      <c r="S957">
        <f t="shared" si="149"/>
        <v>0.30360099999999995</v>
      </c>
    </row>
    <row r="958" spans="1:19" x14ac:dyDescent="0.2">
      <c r="A958" s="1">
        <v>0.36074230499999999</v>
      </c>
      <c r="B958">
        <f t="shared" si="140"/>
        <v>0</v>
      </c>
      <c r="C958" s="1">
        <v>0</v>
      </c>
      <c r="D958">
        <f t="shared" si="141"/>
        <v>1</v>
      </c>
      <c r="E958">
        <f t="shared" si="142"/>
        <v>0.13013501061671301</v>
      </c>
      <c r="H958" s="1">
        <v>0.359437169</v>
      </c>
      <c r="I958">
        <f t="shared" si="143"/>
        <v>0</v>
      </c>
      <c r="J958">
        <f t="shared" si="144"/>
        <v>1</v>
      </c>
      <c r="K958">
        <f t="shared" si="145"/>
        <v>0.12919507845873457</v>
      </c>
      <c r="O958">
        <f t="shared" ca="1" si="146"/>
        <v>0</v>
      </c>
      <c r="P958">
        <f t="shared" ca="1" si="147"/>
        <v>1</v>
      </c>
      <c r="Q958">
        <v>0</v>
      </c>
      <c r="R958">
        <f t="shared" si="148"/>
        <v>1</v>
      </c>
      <c r="S958">
        <f t="shared" si="149"/>
        <v>0.201601</v>
      </c>
    </row>
    <row r="959" spans="1:19" x14ac:dyDescent="0.2">
      <c r="A959" s="1">
        <v>0.36240921700000001</v>
      </c>
      <c r="B959">
        <f t="shared" si="140"/>
        <v>0</v>
      </c>
      <c r="C959" s="1">
        <v>0</v>
      </c>
      <c r="D959">
        <f t="shared" si="141"/>
        <v>1</v>
      </c>
      <c r="E959">
        <f t="shared" si="142"/>
        <v>0.13134044056655308</v>
      </c>
      <c r="H959" s="1">
        <v>0.36108650599999997</v>
      </c>
      <c r="I959">
        <f t="shared" si="143"/>
        <v>0</v>
      </c>
      <c r="J959">
        <f t="shared" si="144"/>
        <v>1</v>
      </c>
      <c r="K959">
        <f t="shared" si="145"/>
        <v>0.13038346481528801</v>
      </c>
      <c r="O959">
        <f t="shared" ca="1" si="146"/>
        <v>0</v>
      </c>
      <c r="P959">
        <f t="shared" ca="1" si="147"/>
        <v>1</v>
      </c>
      <c r="Q959">
        <v>0</v>
      </c>
      <c r="R959">
        <f t="shared" si="148"/>
        <v>1</v>
      </c>
      <c r="S959">
        <f t="shared" si="149"/>
        <v>0.201601</v>
      </c>
    </row>
    <row r="960" spans="1:19" x14ac:dyDescent="0.2">
      <c r="A960" s="1">
        <v>0.38057684600000002</v>
      </c>
      <c r="B960">
        <f t="shared" si="140"/>
        <v>0</v>
      </c>
      <c r="C960" s="1">
        <v>0</v>
      </c>
      <c r="D960">
        <f t="shared" si="141"/>
        <v>1</v>
      </c>
      <c r="E960">
        <f t="shared" si="142"/>
        <v>0.14483873571130773</v>
      </c>
      <c r="H960" s="1">
        <v>0.378901288</v>
      </c>
      <c r="I960">
        <f t="shared" si="143"/>
        <v>0</v>
      </c>
      <c r="J960">
        <f t="shared" si="144"/>
        <v>1</v>
      </c>
      <c r="K960">
        <f t="shared" si="145"/>
        <v>0.14356618604805896</v>
      </c>
      <c r="O960">
        <f t="shared" ca="1" si="146"/>
        <v>1</v>
      </c>
      <c r="P960">
        <f t="shared" ca="1" si="147"/>
        <v>0</v>
      </c>
      <c r="Q960">
        <v>0</v>
      </c>
      <c r="R960">
        <f t="shared" si="148"/>
        <v>1</v>
      </c>
      <c r="S960">
        <f t="shared" si="149"/>
        <v>0.201601</v>
      </c>
    </row>
    <row r="961" spans="1:19" x14ac:dyDescent="0.2">
      <c r="A961" s="1">
        <v>0.37318326400000001</v>
      </c>
      <c r="B961">
        <f t="shared" si="140"/>
        <v>0</v>
      </c>
      <c r="C961" s="1">
        <v>0</v>
      </c>
      <c r="D961">
        <f t="shared" si="141"/>
        <v>1</v>
      </c>
      <c r="E961">
        <f t="shared" si="142"/>
        <v>0.1392657485296937</v>
      </c>
      <c r="H961" s="1">
        <v>0.37069231000000002</v>
      </c>
      <c r="I961">
        <f t="shared" si="143"/>
        <v>0</v>
      </c>
      <c r="J961">
        <f t="shared" si="144"/>
        <v>1</v>
      </c>
      <c r="K961">
        <f t="shared" si="145"/>
        <v>0.13741278869313611</v>
      </c>
      <c r="O961">
        <f t="shared" ca="1" si="146"/>
        <v>0</v>
      </c>
      <c r="P961">
        <f t="shared" ca="1" si="147"/>
        <v>1</v>
      </c>
      <c r="Q961">
        <v>0</v>
      </c>
      <c r="R961">
        <f t="shared" si="148"/>
        <v>1</v>
      </c>
      <c r="S961">
        <f t="shared" si="149"/>
        <v>0.201601</v>
      </c>
    </row>
    <row r="962" spans="1:19" x14ac:dyDescent="0.2">
      <c r="A962" s="1">
        <v>0.59059972800000005</v>
      </c>
      <c r="B962">
        <f t="shared" si="140"/>
        <v>1</v>
      </c>
      <c r="C962" s="1">
        <v>1</v>
      </c>
      <c r="D962">
        <f t="shared" si="141"/>
        <v>1</v>
      </c>
      <c r="E962">
        <f t="shared" si="142"/>
        <v>0.16760858271367396</v>
      </c>
      <c r="H962" s="1">
        <v>0.59261554400000005</v>
      </c>
      <c r="I962">
        <f t="shared" si="143"/>
        <v>1</v>
      </c>
      <c r="J962">
        <f t="shared" si="144"/>
        <v>1</v>
      </c>
      <c r="K962">
        <f t="shared" si="145"/>
        <v>0.16596209499041589</v>
      </c>
      <c r="O962">
        <f t="shared" ca="1" si="146"/>
        <v>1</v>
      </c>
      <c r="P962">
        <f t="shared" ca="1" si="147"/>
        <v>1</v>
      </c>
      <c r="Q962">
        <v>0</v>
      </c>
      <c r="R962">
        <f t="shared" si="148"/>
        <v>0</v>
      </c>
      <c r="S962">
        <f t="shared" si="149"/>
        <v>0.30360099999999995</v>
      </c>
    </row>
    <row r="963" spans="1:19" x14ac:dyDescent="0.2">
      <c r="A963" s="1">
        <v>0.45818437400000001</v>
      </c>
      <c r="B963">
        <f t="shared" ref="B963:B1001" si="150">IF(A963&gt;=0.5,1,0)</f>
        <v>0</v>
      </c>
      <c r="C963" s="1">
        <v>0</v>
      </c>
      <c r="D963">
        <f t="shared" ref="D963:D1001" si="151">IF(B963=C963,1,0)</f>
        <v>1</v>
      </c>
      <c r="E963">
        <f t="shared" ref="E963:E1001" si="152">(C963-A963)^2</f>
        <v>0.20993292057777188</v>
      </c>
      <c r="H963" s="1">
        <v>0.45643076199999999</v>
      </c>
      <c r="I963">
        <f t="shared" ref="I963:I1001" si="153">IF(H963&gt;=0.5,1,0)</f>
        <v>0</v>
      </c>
      <c r="J963">
        <f t="shared" ref="J963:J1001" si="154">IF(I963=C963,1,0)</f>
        <v>1</v>
      </c>
      <c r="K963">
        <f t="shared" ref="K963:K1001" si="155">(H963-C963)^2</f>
        <v>0.20832904049990064</v>
      </c>
      <c r="O963">
        <f t="shared" ref="O963:O1001" ca="1" si="156">IF(RAND()&lt;=$N$11,1,0)</f>
        <v>0</v>
      </c>
      <c r="P963">
        <f t="shared" ref="P963:P1001" ca="1" si="157">IF(O963=C963,1,0)</f>
        <v>1</v>
      </c>
      <c r="Q963">
        <v>0</v>
      </c>
      <c r="R963">
        <f t="shared" ref="R963:R1001" si="158">IF(Q963=C963,1,0)</f>
        <v>1</v>
      </c>
      <c r="S963">
        <f t="shared" ref="S963:S1001" si="159">($N$11-C963)^2</f>
        <v>0.201601</v>
      </c>
    </row>
    <row r="964" spans="1:19" x14ac:dyDescent="0.2">
      <c r="A964" s="1">
        <v>0.382632894</v>
      </c>
      <c r="B964">
        <f t="shared" si="150"/>
        <v>0</v>
      </c>
      <c r="C964" s="1">
        <v>1</v>
      </c>
      <c r="D964">
        <f t="shared" si="151"/>
        <v>0</v>
      </c>
      <c r="E964">
        <f t="shared" si="152"/>
        <v>0.38114214357081522</v>
      </c>
      <c r="H964" s="1">
        <v>0.38102164500000002</v>
      </c>
      <c r="I964">
        <f t="shared" si="153"/>
        <v>0</v>
      </c>
      <c r="J964">
        <f t="shared" si="154"/>
        <v>0</v>
      </c>
      <c r="K964">
        <f t="shared" si="155"/>
        <v>0.383134203958506</v>
      </c>
      <c r="O964">
        <f t="shared" ca="1" si="156"/>
        <v>0</v>
      </c>
      <c r="P964">
        <f t="shared" ca="1" si="157"/>
        <v>0</v>
      </c>
      <c r="Q964">
        <v>0</v>
      </c>
      <c r="R964">
        <f t="shared" si="158"/>
        <v>0</v>
      </c>
      <c r="S964">
        <f t="shared" si="159"/>
        <v>0.30360099999999995</v>
      </c>
    </row>
    <row r="965" spans="1:19" x14ac:dyDescent="0.2">
      <c r="A965" s="1">
        <v>0.45623869500000003</v>
      </c>
      <c r="B965">
        <f t="shared" si="150"/>
        <v>0</v>
      </c>
      <c r="C965" s="1">
        <v>0</v>
      </c>
      <c r="D965">
        <f t="shared" si="151"/>
        <v>1</v>
      </c>
      <c r="E965">
        <f t="shared" si="152"/>
        <v>0.20815374681530305</v>
      </c>
      <c r="H965" s="1">
        <v>0.45414435399999997</v>
      </c>
      <c r="I965">
        <f t="shared" si="153"/>
        <v>0</v>
      </c>
      <c r="J965">
        <f t="shared" si="154"/>
        <v>1</v>
      </c>
      <c r="K965">
        <f t="shared" si="155"/>
        <v>0.20624709427007729</v>
      </c>
      <c r="O965">
        <f t="shared" ca="1" si="156"/>
        <v>1</v>
      </c>
      <c r="P965">
        <f t="shared" ca="1" si="157"/>
        <v>0</v>
      </c>
      <c r="Q965">
        <v>0</v>
      </c>
      <c r="R965">
        <f t="shared" si="158"/>
        <v>1</v>
      </c>
      <c r="S965">
        <f t="shared" si="159"/>
        <v>0.201601</v>
      </c>
    </row>
    <row r="966" spans="1:19" x14ac:dyDescent="0.2">
      <c r="A966" s="1">
        <v>0.36596377600000002</v>
      </c>
      <c r="B966">
        <f t="shared" si="150"/>
        <v>0</v>
      </c>
      <c r="C966" s="1">
        <v>0</v>
      </c>
      <c r="D966">
        <f t="shared" si="151"/>
        <v>1</v>
      </c>
      <c r="E966">
        <f t="shared" si="152"/>
        <v>0.1339294853441782</v>
      </c>
      <c r="H966" s="1">
        <v>0.36429346800000001</v>
      </c>
      <c r="I966">
        <f t="shared" si="153"/>
        <v>0</v>
      </c>
      <c r="J966">
        <f t="shared" si="154"/>
        <v>1</v>
      </c>
      <c r="K966">
        <f t="shared" si="155"/>
        <v>0.13270973082746704</v>
      </c>
      <c r="O966">
        <f t="shared" ca="1" si="156"/>
        <v>1</v>
      </c>
      <c r="P966">
        <f t="shared" ca="1" si="157"/>
        <v>0</v>
      </c>
      <c r="Q966">
        <v>0</v>
      </c>
      <c r="R966">
        <f t="shared" si="158"/>
        <v>1</v>
      </c>
      <c r="S966">
        <f t="shared" si="159"/>
        <v>0.201601</v>
      </c>
    </row>
    <row r="967" spans="1:19" x14ac:dyDescent="0.2">
      <c r="A967" s="1">
        <v>0.44990784700000003</v>
      </c>
      <c r="B967">
        <f t="shared" si="150"/>
        <v>0</v>
      </c>
      <c r="C967" s="1">
        <v>1</v>
      </c>
      <c r="D967">
        <f t="shared" si="151"/>
        <v>0</v>
      </c>
      <c r="E967">
        <f t="shared" si="152"/>
        <v>0.30260137679217541</v>
      </c>
      <c r="H967" s="1">
        <v>0.44818661999999998</v>
      </c>
      <c r="I967">
        <f t="shared" si="153"/>
        <v>0</v>
      </c>
      <c r="J967">
        <f t="shared" si="154"/>
        <v>0</v>
      </c>
      <c r="K967">
        <f t="shared" si="155"/>
        <v>0.3044980063470244</v>
      </c>
      <c r="O967">
        <f t="shared" ca="1" si="156"/>
        <v>1</v>
      </c>
      <c r="P967">
        <f t="shared" ca="1" si="157"/>
        <v>1</v>
      </c>
      <c r="Q967">
        <v>0</v>
      </c>
      <c r="R967">
        <f t="shared" si="158"/>
        <v>0</v>
      </c>
      <c r="S967">
        <f t="shared" si="159"/>
        <v>0.30360099999999995</v>
      </c>
    </row>
    <row r="968" spans="1:19" x14ac:dyDescent="0.2">
      <c r="A968" s="1">
        <v>0.37132747900000002</v>
      </c>
      <c r="B968">
        <f t="shared" si="150"/>
        <v>0</v>
      </c>
      <c r="C968" s="1">
        <v>0</v>
      </c>
      <c r="D968">
        <f t="shared" si="151"/>
        <v>1</v>
      </c>
      <c r="E968">
        <f t="shared" si="152"/>
        <v>0.13788409666049545</v>
      </c>
      <c r="H968" s="1">
        <v>0.37002626799999999</v>
      </c>
      <c r="I968">
        <f t="shared" si="153"/>
        <v>0</v>
      </c>
      <c r="J968">
        <f t="shared" si="154"/>
        <v>1</v>
      </c>
      <c r="K968">
        <f t="shared" si="155"/>
        <v>0.1369194390100078</v>
      </c>
      <c r="O968">
        <f t="shared" ca="1" si="156"/>
        <v>0</v>
      </c>
      <c r="P968">
        <f t="shared" ca="1" si="157"/>
        <v>1</v>
      </c>
      <c r="Q968">
        <v>0</v>
      </c>
      <c r="R968">
        <f t="shared" si="158"/>
        <v>1</v>
      </c>
      <c r="S968">
        <f t="shared" si="159"/>
        <v>0.201601</v>
      </c>
    </row>
    <row r="969" spans="1:19" x14ac:dyDescent="0.2">
      <c r="A969" s="1">
        <v>0.50452729600000001</v>
      </c>
      <c r="B969">
        <f t="shared" si="150"/>
        <v>1</v>
      </c>
      <c r="C969" s="1">
        <v>1</v>
      </c>
      <c r="D969">
        <f t="shared" si="151"/>
        <v>1</v>
      </c>
      <c r="E969">
        <f t="shared" si="152"/>
        <v>0.2454932004090716</v>
      </c>
      <c r="H969" s="1">
        <v>0.50465818799999995</v>
      </c>
      <c r="I969">
        <f t="shared" si="153"/>
        <v>1</v>
      </c>
      <c r="J969">
        <f t="shared" si="154"/>
        <v>1</v>
      </c>
      <c r="K969">
        <f t="shared" si="155"/>
        <v>0.24536351071544338</v>
      </c>
      <c r="O969">
        <f t="shared" ca="1" si="156"/>
        <v>1</v>
      </c>
      <c r="P969">
        <f t="shared" ca="1" si="157"/>
        <v>1</v>
      </c>
      <c r="Q969">
        <v>0</v>
      </c>
      <c r="R969">
        <f t="shared" si="158"/>
        <v>0</v>
      </c>
      <c r="S969">
        <f t="shared" si="159"/>
        <v>0.30360099999999995</v>
      </c>
    </row>
    <row r="970" spans="1:19" x14ac:dyDescent="0.2">
      <c r="A970" s="1">
        <v>0.43715625699999999</v>
      </c>
      <c r="B970">
        <f t="shared" si="150"/>
        <v>0</v>
      </c>
      <c r="C970" s="1">
        <v>1</v>
      </c>
      <c r="D970">
        <f t="shared" si="151"/>
        <v>0</v>
      </c>
      <c r="E970">
        <f t="shared" si="152"/>
        <v>0.31679307903424997</v>
      </c>
      <c r="H970" s="1">
        <v>0.43475296299999999</v>
      </c>
      <c r="I970">
        <f t="shared" si="153"/>
        <v>0</v>
      </c>
      <c r="J970">
        <f t="shared" si="154"/>
        <v>0</v>
      </c>
      <c r="K970">
        <f t="shared" si="155"/>
        <v>0.31950421283727937</v>
      </c>
      <c r="O970">
        <f t="shared" ca="1" si="156"/>
        <v>0</v>
      </c>
      <c r="P970">
        <f t="shared" ca="1" si="157"/>
        <v>0</v>
      </c>
      <c r="Q970">
        <v>0</v>
      </c>
      <c r="R970">
        <f t="shared" si="158"/>
        <v>0</v>
      </c>
      <c r="S970">
        <f t="shared" si="159"/>
        <v>0.30360099999999995</v>
      </c>
    </row>
    <row r="971" spans="1:19" x14ac:dyDescent="0.2">
      <c r="A971" s="1">
        <v>0.629354003</v>
      </c>
      <c r="B971">
        <f t="shared" si="150"/>
        <v>1</v>
      </c>
      <c r="C971" s="1">
        <v>0</v>
      </c>
      <c r="D971">
        <f t="shared" si="151"/>
        <v>0</v>
      </c>
      <c r="E971">
        <f t="shared" si="152"/>
        <v>0.39608646109212398</v>
      </c>
      <c r="H971" s="1">
        <v>0.631781547</v>
      </c>
      <c r="I971">
        <f t="shared" si="153"/>
        <v>1</v>
      </c>
      <c r="J971">
        <f t="shared" si="154"/>
        <v>0</v>
      </c>
      <c r="K971">
        <f t="shared" si="155"/>
        <v>0.3991479231297132</v>
      </c>
      <c r="O971">
        <f t="shared" ca="1" si="156"/>
        <v>0</v>
      </c>
      <c r="P971">
        <f t="shared" ca="1" si="157"/>
        <v>1</v>
      </c>
      <c r="Q971">
        <v>0</v>
      </c>
      <c r="R971">
        <f t="shared" si="158"/>
        <v>1</v>
      </c>
      <c r="S971">
        <f t="shared" si="159"/>
        <v>0.201601</v>
      </c>
    </row>
    <row r="972" spans="1:19" x14ac:dyDescent="0.2">
      <c r="A972" s="1">
        <v>0.35004676200000001</v>
      </c>
      <c r="B972">
        <f t="shared" si="150"/>
        <v>0</v>
      </c>
      <c r="C972" s="1">
        <v>0</v>
      </c>
      <c r="D972">
        <f t="shared" si="151"/>
        <v>1</v>
      </c>
      <c r="E972">
        <f t="shared" si="152"/>
        <v>0.12253273558668465</v>
      </c>
      <c r="H972" s="1">
        <v>0.34903303299999999</v>
      </c>
      <c r="I972">
        <f t="shared" si="153"/>
        <v>0</v>
      </c>
      <c r="J972">
        <f t="shared" si="154"/>
        <v>1</v>
      </c>
      <c r="K972">
        <f t="shared" si="155"/>
        <v>0.12182405812517909</v>
      </c>
      <c r="O972">
        <f t="shared" ca="1" si="156"/>
        <v>0</v>
      </c>
      <c r="P972">
        <f t="shared" ca="1" si="157"/>
        <v>1</v>
      </c>
      <c r="Q972">
        <v>0</v>
      </c>
      <c r="R972">
        <f t="shared" si="158"/>
        <v>1</v>
      </c>
      <c r="S972">
        <f t="shared" si="159"/>
        <v>0.201601</v>
      </c>
    </row>
    <row r="973" spans="1:19" x14ac:dyDescent="0.2">
      <c r="A973" s="1">
        <v>0.61321055800000002</v>
      </c>
      <c r="B973">
        <f t="shared" si="150"/>
        <v>1</v>
      </c>
      <c r="C973" s="1">
        <v>0</v>
      </c>
      <c r="D973">
        <f t="shared" si="151"/>
        <v>0</v>
      </c>
      <c r="E973">
        <f t="shared" si="152"/>
        <v>0.37602718844267141</v>
      </c>
      <c r="H973" s="1">
        <v>0.61504489100000004</v>
      </c>
      <c r="I973">
        <f t="shared" si="153"/>
        <v>1</v>
      </c>
      <c r="J973">
        <f t="shared" si="154"/>
        <v>0</v>
      </c>
      <c r="K973">
        <f t="shared" si="155"/>
        <v>0.37828021794520195</v>
      </c>
      <c r="O973">
        <f t="shared" ca="1" si="156"/>
        <v>0</v>
      </c>
      <c r="P973">
        <f t="shared" ca="1" si="157"/>
        <v>1</v>
      </c>
      <c r="Q973">
        <v>0</v>
      </c>
      <c r="R973">
        <f t="shared" si="158"/>
        <v>1</v>
      </c>
      <c r="S973">
        <f t="shared" si="159"/>
        <v>0.201601</v>
      </c>
    </row>
    <row r="974" spans="1:19" x14ac:dyDescent="0.2">
      <c r="A974" s="1">
        <v>0.318393019</v>
      </c>
      <c r="B974">
        <f t="shared" si="150"/>
        <v>0</v>
      </c>
      <c r="C974" s="1">
        <v>0</v>
      </c>
      <c r="D974">
        <f t="shared" si="151"/>
        <v>1</v>
      </c>
      <c r="E974">
        <f t="shared" si="152"/>
        <v>0.10137411454793437</v>
      </c>
      <c r="H974" s="1">
        <v>0.32054309600000003</v>
      </c>
      <c r="I974">
        <f t="shared" si="153"/>
        <v>0</v>
      </c>
      <c r="J974">
        <f t="shared" si="154"/>
        <v>1</v>
      </c>
      <c r="K974">
        <f t="shared" si="155"/>
        <v>0.10274787639326523</v>
      </c>
      <c r="O974">
        <f t="shared" ca="1" si="156"/>
        <v>0</v>
      </c>
      <c r="P974">
        <f t="shared" ca="1" si="157"/>
        <v>1</v>
      </c>
      <c r="Q974">
        <v>0</v>
      </c>
      <c r="R974">
        <f t="shared" si="158"/>
        <v>1</v>
      </c>
      <c r="S974">
        <f t="shared" si="159"/>
        <v>0.201601</v>
      </c>
    </row>
    <row r="975" spans="1:19" x14ac:dyDescent="0.2">
      <c r="A975" s="1">
        <v>0.39424324500000002</v>
      </c>
      <c r="B975">
        <f t="shared" si="150"/>
        <v>0</v>
      </c>
      <c r="C975" s="1">
        <v>0</v>
      </c>
      <c r="D975">
        <f t="shared" si="151"/>
        <v>1</v>
      </c>
      <c r="E975">
        <f t="shared" si="152"/>
        <v>0.15542773622813005</v>
      </c>
      <c r="H975" s="1">
        <v>0.39230789700000002</v>
      </c>
      <c r="I975">
        <f t="shared" si="153"/>
        <v>0</v>
      </c>
      <c r="J975">
        <f t="shared" si="154"/>
        <v>1</v>
      </c>
      <c r="K975">
        <f t="shared" si="155"/>
        <v>0.15390548604856263</v>
      </c>
      <c r="O975">
        <f t="shared" ca="1" si="156"/>
        <v>0</v>
      </c>
      <c r="P975">
        <f t="shared" ca="1" si="157"/>
        <v>1</v>
      </c>
      <c r="Q975">
        <v>0</v>
      </c>
      <c r="R975">
        <f t="shared" si="158"/>
        <v>1</v>
      </c>
      <c r="S975">
        <f t="shared" si="159"/>
        <v>0.201601</v>
      </c>
    </row>
    <row r="976" spans="1:19" x14ac:dyDescent="0.2">
      <c r="A976" s="1">
        <v>0.49634925000000002</v>
      </c>
      <c r="B976">
        <f t="shared" si="150"/>
        <v>0</v>
      </c>
      <c r="C976" s="1">
        <v>0</v>
      </c>
      <c r="D976">
        <f t="shared" si="151"/>
        <v>1</v>
      </c>
      <c r="E976">
        <f t="shared" si="152"/>
        <v>0.24636257797556252</v>
      </c>
      <c r="H976" s="1">
        <v>0.49559282100000002</v>
      </c>
      <c r="I976">
        <f t="shared" si="153"/>
        <v>0</v>
      </c>
      <c r="J976">
        <f t="shared" si="154"/>
        <v>1</v>
      </c>
      <c r="K976">
        <f t="shared" si="155"/>
        <v>0.24561224422673805</v>
      </c>
      <c r="O976">
        <f t="shared" ca="1" si="156"/>
        <v>0</v>
      </c>
      <c r="P976">
        <f t="shared" ca="1" si="157"/>
        <v>1</v>
      </c>
      <c r="Q976">
        <v>0</v>
      </c>
      <c r="R976">
        <f t="shared" si="158"/>
        <v>1</v>
      </c>
      <c r="S976">
        <f t="shared" si="159"/>
        <v>0.201601</v>
      </c>
    </row>
    <row r="977" spans="1:19" x14ac:dyDescent="0.2">
      <c r="A977" s="1">
        <v>0.36040550500000001</v>
      </c>
      <c r="B977">
        <f t="shared" si="150"/>
        <v>0</v>
      </c>
      <c r="C977" s="1">
        <v>0</v>
      </c>
      <c r="D977">
        <f t="shared" si="151"/>
        <v>1</v>
      </c>
      <c r="E977">
        <f t="shared" si="152"/>
        <v>0.12989212803430503</v>
      </c>
      <c r="H977" s="1">
        <v>0.35838690400000001</v>
      </c>
      <c r="I977">
        <f t="shared" si="153"/>
        <v>0</v>
      </c>
      <c r="J977">
        <f t="shared" si="154"/>
        <v>1</v>
      </c>
      <c r="K977">
        <f t="shared" si="155"/>
        <v>0.12844117295870522</v>
      </c>
      <c r="O977">
        <f t="shared" ca="1" si="156"/>
        <v>1</v>
      </c>
      <c r="P977">
        <f t="shared" ca="1" si="157"/>
        <v>0</v>
      </c>
      <c r="Q977">
        <v>0</v>
      </c>
      <c r="R977">
        <f t="shared" si="158"/>
        <v>1</v>
      </c>
      <c r="S977">
        <f t="shared" si="159"/>
        <v>0.201601</v>
      </c>
    </row>
    <row r="978" spans="1:19" x14ac:dyDescent="0.2">
      <c r="A978" s="1">
        <v>0.50793343300000005</v>
      </c>
      <c r="B978">
        <f t="shared" si="150"/>
        <v>1</v>
      </c>
      <c r="C978" s="1">
        <v>1</v>
      </c>
      <c r="D978">
        <f t="shared" si="151"/>
        <v>1</v>
      </c>
      <c r="E978">
        <f t="shared" si="152"/>
        <v>0.24212950635916544</v>
      </c>
      <c r="H978" s="1">
        <v>0.50783033399999999</v>
      </c>
      <c r="I978">
        <f t="shared" si="153"/>
        <v>1</v>
      </c>
      <c r="J978">
        <f t="shared" si="154"/>
        <v>1</v>
      </c>
      <c r="K978">
        <f t="shared" si="155"/>
        <v>0.24223098013055155</v>
      </c>
      <c r="O978">
        <f t="shared" ca="1" si="156"/>
        <v>0</v>
      </c>
      <c r="P978">
        <f t="shared" ca="1" si="157"/>
        <v>0</v>
      </c>
      <c r="Q978">
        <v>0</v>
      </c>
      <c r="R978">
        <f t="shared" si="158"/>
        <v>0</v>
      </c>
      <c r="S978">
        <f t="shared" si="159"/>
        <v>0.30360099999999995</v>
      </c>
    </row>
    <row r="979" spans="1:19" x14ac:dyDescent="0.2">
      <c r="A979" s="1">
        <v>0.39103167500000002</v>
      </c>
      <c r="B979">
        <f t="shared" si="150"/>
        <v>0</v>
      </c>
      <c r="C979" s="1">
        <v>0</v>
      </c>
      <c r="D979">
        <f t="shared" si="151"/>
        <v>1</v>
      </c>
      <c r="E979">
        <f t="shared" si="152"/>
        <v>0.15290577085330564</v>
      </c>
      <c r="H979" s="1">
        <v>0.38950580200000001</v>
      </c>
      <c r="I979">
        <f t="shared" si="153"/>
        <v>0</v>
      </c>
      <c r="J979">
        <f t="shared" si="154"/>
        <v>1</v>
      </c>
      <c r="K979">
        <f t="shared" si="155"/>
        <v>0.15171476979166321</v>
      </c>
      <c r="O979">
        <f t="shared" ca="1" si="156"/>
        <v>0</v>
      </c>
      <c r="P979">
        <f t="shared" ca="1" si="157"/>
        <v>1</v>
      </c>
      <c r="Q979">
        <v>0</v>
      </c>
      <c r="R979">
        <f t="shared" si="158"/>
        <v>1</v>
      </c>
      <c r="S979">
        <f t="shared" si="159"/>
        <v>0.201601</v>
      </c>
    </row>
    <row r="980" spans="1:19" x14ac:dyDescent="0.2">
      <c r="A980" s="1">
        <v>0.58637726499999998</v>
      </c>
      <c r="B980">
        <f t="shared" si="150"/>
        <v>1</v>
      </c>
      <c r="C980" s="1">
        <v>0</v>
      </c>
      <c r="D980">
        <f t="shared" si="151"/>
        <v>0</v>
      </c>
      <c r="E980">
        <f t="shared" si="152"/>
        <v>0.34383829690888018</v>
      </c>
      <c r="H980" s="1">
        <v>0.58831579899999997</v>
      </c>
      <c r="I980">
        <f t="shared" si="153"/>
        <v>1</v>
      </c>
      <c r="J980">
        <f t="shared" si="154"/>
        <v>0</v>
      </c>
      <c r="K980">
        <f t="shared" si="155"/>
        <v>0.34611547935300835</v>
      </c>
      <c r="O980">
        <f t="shared" ca="1" si="156"/>
        <v>1</v>
      </c>
      <c r="P980">
        <f t="shared" ca="1" si="157"/>
        <v>0</v>
      </c>
      <c r="Q980">
        <v>0</v>
      </c>
      <c r="R980">
        <f t="shared" si="158"/>
        <v>1</v>
      </c>
      <c r="S980">
        <f t="shared" si="159"/>
        <v>0.201601</v>
      </c>
    </row>
    <row r="981" spans="1:19" x14ac:dyDescent="0.2">
      <c r="A981" s="1">
        <v>0.32776703699999998</v>
      </c>
      <c r="B981">
        <f t="shared" si="150"/>
        <v>0</v>
      </c>
      <c r="C981" s="1">
        <v>1</v>
      </c>
      <c r="D981">
        <f t="shared" si="151"/>
        <v>0</v>
      </c>
      <c r="E981">
        <f t="shared" si="152"/>
        <v>0.45189715654375939</v>
      </c>
      <c r="H981" s="1">
        <v>0.32789306800000001</v>
      </c>
      <c r="I981">
        <f t="shared" si="153"/>
        <v>0</v>
      </c>
      <c r="J981">
        <f t="shared" si="154"/>
        <v>0</v>
      </c>
      <c r="K981">
        <f t="shared" si="155"/>
        <v>0.45172772804245254</v>
      </c>
      <c r="O981">
        <f t="shared" ca="1" si="156"/>
        <v>1</v>
      </c>
      <c r="P981">
        <f t="shared" ca="1" si="157"/>
        <v>1</v>
      </c>
      <c r="Q981">
        <v>0</v>
      </c>
      <c r="R981">
        <f t="shared" si="158"/>
        <v>0</v>
      </c>
      <c r="S981">
        <f t="shared" si="159"/>
        <v>0.30360099999999995</v>
      </c>
    </row>
    <row r="982" spans="1:19" x14ac:dyDescent="0.2">
      <c r="A982" s="1">
        <v>0.39224522899999997</v>
      </c>
      <c r="B982">
        <f t="shared" si="150"/>
        <v>0</v>
      </c>
      <c r="C982" s="1">
        <v>1</v>
      </c>
      <c r="D982">
        <f t="shared" si="151"/>
        <v>0</v>
      </c>
      <c r="E982">
        <f t="shared" si="152"/>
        <v>0.36936586167326241</v>
      </c>
      <c r="H982" s="1">
        <v>0.39075966899999998</v>
      </c>
      <c r="I982">
        <f t="shared" si="153"/>
        <v>0</v>
      </c>
      <c r="J982">
        <f t="shared" si="154"/>
        <v>0</v>
      </c>
      <c r="K982">
        <f t="shared" si="155"/>
        <v>0.37117378091698966</v>
      </c>
      <c r="O982">
        <f t="shared" ca="1" si="156"/>
        <v>1</v>
      </c>
      <c r="P982">
        <f t="shared" ca="1" si="157"/>
        <v>1</v>
      </c>
      <c r="Q982">
        <v>0</v>
      </c>
      <c r="R982">
        <f t="shared" si="158"/>
        <v>0</v>
      </c>
      <c r="S982">
        <f t="shared" si="159"/>
        <v>0.30360099999999995</v>
      </c>
    </row>
    <row r="983" spans="1:19" x14ac:dyDescent="0.2">
      <c r="A983" s="1">
        <v>0.56484964299999996</v>
      </c>
      <c r="B983">
        <f t="shared" si="150"/>
        <v>1</v>
      </c>
      <c r="C983" s="1">
        <v>1</v>
      </c>
      <c r="D983">
        <f t="shared" si="151"/>
        <v>1</v>
      </c>
      <c r="E983">
        <f t="shared" si="152"/>
        <v>0.18935583319722749</v>
      </c>
      <c r="H983" s="1">
        <v>0.56650798800000002</v>
      </c>
      <c r="I983">
        <f t="shared" si="153"/>
        <v>1</v>
      </c>
      <c r="J983">
        <f t="shared" si="154"/>
        <v>1</v>
      </c>
      <c r="K983">
        <f t="shared" si="155"/>
        <v>0.18791532446780812</v>
      </c>
      <c r="O983">
        <f t="shared" ca="1" si="156"/>
        <v>0</v>
      </c>
      <c r="P983">
        <f t="shared" ca="1" si="157"/>
        <v>0</v>
      </c>
      <c r="Q983">
        <v>0</v>
      </c>
      <c r="R983">
        <f t="shared" si="158"/>
        <v>0</v>
      </c>
      <c r="S983">
        <f t="shared" si="159"/>
        <v>0.30360099999999995</v>
      </c>
    </row>
    <row r="984" spans="1:19" x14ac:dyDescent="0.2">
      <c r="A984" s="1">
        <v>0.43027975899999998</v>
      </c>
      <c r="B984">
        <f t="shared" si="150"/>
        <v>0</v>
      </c>
      <c r="C984" s="1">
        <v>1</v>
      </c>
      <c r="D984">
        <f t="shared" si="151"/>
        <v>0</v>
      </c>
      <c r="E984">
        <f t="shared" si="152"/>
        <v>0.32458115300509804</v>
      </c>
      <c r="H984" s="1">
        <v>0.42851594599999998</v>
      </c>
      <c r="I984">
        <f t="shared" si="153"/>
        <v>0</v>
      </c>
      <c r="J984">
        <f t="shared" si="154"/>
        <v>0</v>
      </c>
      <c r="K984">
        <f t="shared" si="155"/>
        <v>0.32659402397627496</v>
      </c>
      <c r="O984">
        <f t="shared" ca="1" si="156"/>
        <v>1</v>
      </c>
      <c r="P984">
        <f t="shared" ca="1" si="157"/>
        <v>1</v>
      </c>
      <c r="Q984">
        <v>0</v>
      </c>
      <c r="R984">
        <f t="shared" si="158"/>
        <v>0</v>
      </c>
      <c r="S984">
        <f t="shared" si="159"/>
        <v>0.30360099999999995</v>
      </c>
    </row>
    <row r="985" spans="1:19" x14ac:dyDescent="0.2">
      <c r="A985" s="1">
        <v>0.32240333399999999</v>
      </c>
      <c r="B985">
        <f t="shared" si="150"/>
        <v>0</v>
      </c>
      <c r="C985" s="1">
        <v>1</v>
      </c>
      <c r="D985">
        <f t="shared" si="151"/>
        <v>0</v>
      </c>
      <c r="E985">
        <f t="shared" si="152"/>
        <v>0.45913724177431559</v>
      </c>
      <c r="H985" s="1">
        <v>0.32247888800000002</v>
      </c>
      <c r="I985">
        <f t="shared" si="153"/>
        <v>0</v>
      </c>
      <c r="J985">
        <f t="shared" si="154"/>
        <v>0</v>
      </c>
      <c r="K985">
        <f t="shared" si="155"/>
        <v>0.45903485720571652</v>
      </c>
      <c r="O985">
        <f t="shared" ca="1" si="156"/>
        <v>1</v>
      </c>
      <c r="P985">
        <f t="shared" ca="1" si="157"/>
        <v>1</v>
      </c>
      <c r="Q985">
        <v>0</v>
      </c>
      <c r="R985">
        <f t="shared" si="158"/>
        <v>0</v>
      </c>
      <c r="S985">
        <f t="shared" si="159"/>
        <v>0.30360099999999995</v>
      </c>
    </row>
    <row r="986" spans="1:19" x14ac:dyDescent="0.2">
      <c r="A986" s="1">
        <v>0.36288255200000002</v>
      </c>
      <c r="B986">
        <f t="shared" si="150"/>
        <v>0</v>
      </c>
      <c r="C986" s="1">
        <v>0</v>
      </c>
      <c r="D986">
        <f t="shared" si="151"/>
        <v>1</v>
      </c>
      <c r="E986">
        <f t="shared" si="152"/>
        <v>0.13168374654603271</v>
      </c>
      <c r="H986" s="1">
        <v>0.36177544</v>
      </c>
      <c r="I986">
        <f t="shared" si="153"/>
        <v>0</v>
      </c>
      <c r="J986">
        <f t="shared" si="154"/>
        <v>1</v>
      </c>
      <c r="K986">
        <f t="shared" si="155"/>
        <v>0.13088146898719361</v>
      </c>
      <c r="O986">
        <f t="shared" ca="1" si="156"/>
        <v>1</v>
      </c>
      <c r="P986">
        <f t="shared" ca="1" si="157"/>
        <v>0</v>
      </c>
      <c r="Q986">
        <v>0</v>
      </c>
      <c r="R986">
        <f t="shared" si="158"/>
        <v>1</v>
      </c>
      <c r="S986">
        <f t="shared" si="159"/>
        <v>0.201601</v>
      </c>
    </row>
    <row r="987" spans="1:19" x14ac:dyDescent="0.2">
      <c r="A987" s="1">
        <v>0.39203068299999999</v>
      </c>
      <c r="B987">
        <f t="shared" si="150"/>
        <v>0</v>
      </c>
      <c r="C987" s="1">
        <v>1</v>
      </c>
      <c r="D987">
        <f t="shared" si="151"/>
        <v>0</v>
      </c>
      <c r="E987">
        <f t="shared" si="152"/>
        <v>0.36962669041344648</v>
      </c>
      <c r="H987" s="1">
        <v>0.39027875099999998</v>
      </c>
      <c r="I987">
        <f t="shared" si="153"/>
        <v>0</v>
      </c>
      <c r="J987">
        <f t="shared" si="154"/>
        <v>0</v>
      </c>
      <c r="K987">
        <f t="shared" si="155"/>
        <v>0.37176000148212002</v>
      </c>
      <c r="O987">
        <f t="shared" ca="1" si="156"/>
        <v>1</v>
      </c>
      <c r="P987">
        <f t="shared" ca="1" si="157"/>
        <v>1</v>
      </c>
      <c r="Q987">
        <v>0</v>
      </c>
      <c r="R987">
        <f t="shared" si="158"/>
        <v>0</v>
      </c>
      <c r="S987">
        <f t="shared" si="159"/>
        <v>0.30360099999999995</v>
      </c>
    </row>
    <row r="988" spans="1:19" x14ac:dyDescent="0.2">
      <c r="A988" s="1">
        <v>0.37524500700000002</v>
      </c>
      <c r="B988">
        <f t="shared" si="150"/>
        <v>0</v>
      </c>
      <c r="C988" s="1">
        <v>0</v>
      </c>
      <c r="D988">
        <f t="shared" si="151"/>
        <v>1</v>
      </c>
      <c r="E988">
        <f t="shared" si="152"/>
        <v>0.14080881527843006</v>
      </c>
      <c r="H988" s="1">
        <v>0.37401612899999997</v>
      </c>
      <c r="I988">
        <f t="shared" si="153"/>
        <v>0</v>
      </c>
      <c r="J988">
        <f t="shared" si="154"/>
        <v>1</v>
      </c>
      <c r="K988">
        <f t="shared" si="155"/>
        <v>0.13988806475214463</v>
      </c>
      <c r="O988">
        <f t="shared" ca="1" si="156"/>
        <v>1</v>
      </c>
      <c r="P988">
        <f t="shared" ca="1" si="157"/>
        <v>0</v>
      </c>
      <c r="Q988">
        <v>0</v>
      </c>
      <c r="R988">
        <f t="shared" si="158"/>
        <v>1</v>
      </c>
      <c r="S988">
        <f t="shared" si="159"/>
        <v>0.201601</v>
      </c>
    </row>
    <row r="989" spans="1:19" x14ac:dyDescent="0.2">
      <c r="A989" s="1">
        <v>0.39293930100000002</v>
      </c>
      <c r="B989">
        <f t="shared" si="150"/>
        <v>0</v>
      </c>
      <c r="C989" s="1">
        <v>0</v>
      </c>
      <c r="D989">
        <f t="shared" si="151"/>
        <v>1</v>
      </c>
      <c r="E989">
        <f t="shared" si="152"/>
        <v>0.15440129427036861</v>
      </c>
      <c r="H989" s="1">
        <v>0.39136610300000002</v>
      </c>
      <c r="I989">
        <f t="shared" si="153"/>
        <v>0</v>
      </c>
      <c r="J989">
        <f t="shared" si="154"/>
        <v>1</v>
      </c>
      <c r="K989">
        <f t="shared" si="155"/>
        <v>0.15316742657740662</v>
      </c>
      <c r="O989">
        <f t="shared" ca="1" si="156"/>
        <v>1</v>
      </c>
      <c r="P989">
        <f t="shared" ca="1" si="157"/>
        <v>0</v>
      </c>
      <c r="Q989">
        <v>0</v>
      </c>
      <c r="R989">
        <f t="shared" si="158"/>
        <v>1</v>
      </c>
      <c r="S989">
        <f t="shared" si="159"/>
        <v>0.201601</v>
      </c>
    </row>
    <row r="990" spans="1:19" x14ac:dyDescent="0.2">
      <c r="A990" s="1">
        <v>0.42872321600000002</v>
      </c>
      <c r="B990">
        <f t="shared" si="150"/>
        <v>0</v>
      </c>
      <c r="C990" s="1">
        <v>0</v>
      </c>
      <c r="D990">
        <f t="shared" si="151"/>
        <v>1</v>
      </c>
      <c r="E990">
        <f t="shared" si="152"/>
        <v>0.18380359593738266</v>
      </c>
      <c r="H990" s="1">
        <v>0.42671071900000002</v>
      </c>
      <c r="I990">
        <f t="shared" si="153"/>
        <v>0</v>
      </c>
      <c r="J990">
        <f t="shared" si="154"/>
        <v>1</v>
      </c>
      <c r="K990">
        <f t="shared" si="155"/>
        <v>0.18208203770949696</v>
      </c>
      <c r="O990">
        <f t="shared" ca="1" si="156"/>
        <v>0</v>
      </c>
      <c r="P990">
        <f t="shared" ca="1" si="157"/>
        <v>1</v>
      </c>
      <c r="Q990">
        <v>0</v>
      </c>
      <c r="R990">
        <f t="shared" si="158"/>
        <v>1</v>
      </c>
      <c r="S990">
        <f t="shared" si="159"/>
        <v>0.201601</v>
      </c>
    </row>
    <row r="991" spans="1:19" x14ac:dyDescent="0.2">
      <c r="A991" s="1">
        <v>0.45016614199999999</v>
      </c>
      <c r="B991">
        <f t="shared" si="150"/>
        <v>0</v>
      </c>
      <c r="C991" s="1">
        <v>1</v>
      </c>
      <c r="D991">
        <f t="shared" si="151"/>
        <v>0</v>
      </c>
      <c r="E991">
        <f t="shared" si="152"/>
        <v>0.30231727140316411</v>
      </c>
      <c r="H991" s="1">
        <v>0.45032571700000001</v>
      </c>
      <c r="I991">
        <f t="shared" si="153"/>
        <v>0</v>
      </c>
      <c r="J991">
        <f t="shared" si="154"/>
        <v>0</v>
      </c>
      <c r="K991">
        <f t="shared" si="155"/>
        <v>0.30214181739156409</v>
      </c>
      <c r="O991">
        <f t="shared" ca="1" si="156"/>
        <v>0</v>
      </c>
      <c r="P991">
        <f t="shared" ca="1" si="157"/>
        <v>0</v>
      </c>
      <c r="Q991">
        <v>0</v>
      </c>
      <c r="R991">
        <f t="shared" si="158"/>
        <v>0</v>
      </c>
      <c r="S991">
        <f t="shared" si="159"/>
        <v>0.30360099999999995</v>
      </c>
    </row>
    <row r="992" spans="1:19" x14ac:dyDescent="0.2">
      <c r="A992" s="1">
        <v>0.57695949800000002</v>
      </c>
      <c r="B992">
        <f t="shared" si="150"/>
        <v>1</v>
      </c>
      <c r="C992" s="1">
        <v>1</v>
      </c>
      <c r="D992">
        <f t="shared" si="151"/>
        <v>1</v>
      </c>
      <c r="E992">
        <f t="shared" si="152"/>
        <v>0.178963266332412</v>
      </c>
      <c r="H992" s="1">
        <v>0.57855278700000001</v>
      </c>
      <c r="I992">
        <f t="shared" si="153"/>
        <v>1</v>
      </c>
      <c r="J992">
        <f t="shared" si="154"/>
        <v>1</v>
      </c>
      <c r="K992">
        <f t="shared" si="155"/>
        <v>0.17761775334546737</v>
      </c>
      <c r="O992">
        <f t="shared" ca="1" si="156"/>
        <v>1</v>
      </c>
      <c r="P992">
        <f t="shared" ca="1" si="157"/>
        <v>1</v>
      </c>
      <c r="Q992">
        <v>0</v>
      </c>
      <c r="R992">
        <f t="shared" si="158"/>
        <v>0</v>
      </c>
      <c r="S992">
        <f t="shared" si="159"/>
        <v>0.30360099999999995</v>
      </c>
    </row>
    <row r="993" spans="1:19" x14ac:dyDescent="0.2">
      <c r="A993" s="1">
        <v>0.51444456599999999</v>
      </c>
      <c r="B993">
        <f t="shared" si="150"/>
        <v>1</v>
      </c>
      <c r="C993" s="1">
        <v>1</v>
      </c>
      <c r="D993">
        <f t="shared" si="151"/>
        <v>1</v>
      </c>
      <c r="E993">
        <f t="shared" si="152"/>
        <v>0.23576407948692837</v>
      </c>
      <c r="H993" s="1">
        <v>0.51510291699999999</v>
      </c>
      <c r="I993">
        <f t="shared" si="153"/>
        <v>1</v>
      </c>
      <c r="J993">
        <f t="shared" si="154"/>
        <v>1</v>
      </c>
      <c r="K993">
        <f t="shared" si="155"/>
        <v>0.23512518110190889</v>
      </c>
      <c r="O993">
        <f t="shared" ca="1" si="156"/>
        <v>1</v>
      </c>
      <c r="P993">
        <f t="shared" ca="1" si="157"/>
        <v>1</v>
      </c>
      <c r="Q993">
        <v>0</v>
      </c>
      <c r="R993">
        <f t="shared" si="158"/>
        <v>0</v>
      </c>
      <c r="S993">
        <f t="shared" si="159"/>
        <v>0.30360099999999995</v>
      </c>
    </row>
    <row r="994" spans="1:19" x14ac:dyDescent="0.2">
      <c r="A994" s="1">
        <v>0.371048712</v>
      </c>
      <c r="B994">
        <f t="shared" si="150"/>
        <v>0</v>
      </c>
      <c r="C994" s="1">
        <v>0</v>
      </c>
      <c r="D994">
        <f t="shared" si="151"/>
        <v>1</v>
      </c>
      <c r="E994">
        <f t="shared" si="152"/>
        <v>0.13767714667685896</v>
      </c>
      <c r="H994" s="1">
        <v>0.36954548300000001</v>
      </c>
      <c r="I994">
        <f t="shared" si="153"/>
        <v>0</v>
      </c>
      <c r="J994">
        <f t="shared" si="154"/>
        <v>1</v>
      </c>
      <c r="K994">
        <f t="shared" si="155"/>
        <v>0.13656386400570331</v>
      </c>
      <c r="O994">
        <f t="shared" ca="1" si="156"/>
        <v>0</v>
      </c>
      <c r="P994">
        <f t="shared" ca="1" si="157"/>
        <v>1</v>
      </c>
      <c r="Q994">
        <v>0</v>
      </c>
      <c r="R994">
        <f t="shared" si="158"/>
        <v>1</v>
      </c>
      <c r="S994">
        <f t="shared" si="159"/>
        <v>0.201601</v>
      </c>
    </row>
    <row r="995" spans="1:19" x14ac:dyDescent="0.2">
      <c r="A995" s="1">
        <v>0.57648616200000002</v>
      </c>
      <c r="B995">
        <f t="shared" si="150"/>
        <v>1</v>
      </c>
      <c r="C995" s="1">
        <v>1</v>
      </c>
      <c r="D995">
        <f t="shared" si="151"/>
        <v>1</v>
      </c>
      <c r="E995">
        <f t="shared" si="152"/>
        <v>0.17936397097749021</v>
      </c>
      <c r="H995" s="1">
        <v>0.57782478500000001</v>
      </c>
      <c r="I995">
        <f t="shared" si="153"/>
        <v>1</v>
      </c>
      <c r="J995">
        <f t="shared" si="154"/>
        <v>1</v>
      </c>
      <c r="K995">
        <f t="shared" si="155"/>
        <v>0.17823191216029621</v>
      </c>
      <c r="O995">
        <f t="shared" ca="1" si="156"/>
        <v>0</v>
      </c>
      <c r="P995">
        <f t="shared" ca="1" si="157"/>
        <v>0</v>
      </c>
      <c r="Q995">
        <v>0</v>
      </c>
      <c r="R995">
        <f t="shared" si="158"/>
        <v>0</v>
      </c>
      <c r="S995">
        <f t="shared" si="159"/>
        <v>0.30360099999999995</v>
      </c>
    </row>
    <row r="996" spans="1:19" x14ac:dyDescent="0.2">
      <c r="A996" s="1">
        <v>0.38596671799999999</v>
      </c>
      <c r="B996">
        <f t="shared" si="150"/>
        <v>0</v>
      </c>
      <c r="C996" s="1">
        <v>1</v>
      </c>
      <c r="D996">
        <f t="shared" si="151"/>
        <v>0</v>
      </c>
      <c r="E996">
        <f t="shared" si="152"/>
        <v>0.37703687140369163</v>
      </c>
      <c r="H996" s="1">
        <v>0.38440289500000002</v>
      </c>
      <c r="I996">
        <f t="shared" si="153"/>
        <v>0</v>
      </c>
      <c r="J996">
        <f t="shared" si="154"/>
        <v>0</v>
      </c>
      <c r="K996">
        <f t="shared" si="155"/>
        <v>0.37895979568438098</v>
      </c>
      <c r="O996">
        <f t="shared" ca="1" si="156"/>
        <v>1</v>
      </c>
      <c r="P996">
        <f t="shared" ca="1" si="157"/>
        <v>1</v>
      </c>
      <c r="Q996">
        <v>0</v>
      </c>
      <c r="R996">
        <f t="shared" si="158"/>
        <v>0</v>
      </c>
      <c r="S996">
        <f t="shared" si="159"/>
        <v>0.30360099999999995</v>
      </c>
    </row>
    <row r="997" spans="1:19" x14ac:dyDescent="0.2">
      <c r="A997" s="1">
        <v>0.59885008699999998</v>
      </c>
      <c r="B997">
        <f t="shared" si="150"/>
        <v>1</v>
      </c>
      <c r="C997" s="1">
        <v>0</v>
      </c>
      <c r="D997">
        <f t="shared" si="151"/>
        <v>0</v>
      </c>
      <c r="E997">
        <f t="shared" si="152"/>
        <v>0.35862142669990754</v>
      </c>
      <c r="H997" s="1">
        <v>0.60095094599999999</v>
      </c>
      <c r="I997">
        <f t="shared" si="153"/>
        <v>1</v>
      </c>
      <c r="J997">
        <f t="shared" si="154"/>
        <v>0</v>
      </c>
      <c r="K997">
        <f t="shared" si="155"/>
        <v>0.36114203949829488</v>
      </c>
      <c r="O997">
        <f t="shared" ca="1" si="156"/>
        <v>0</v>
      </c>
      <c r="P997">
        <f t="shared" ca="1" si="157"/>
        <v>1</v>
      </c>
      <c r="Q997">
        <v>0</v>
      </c>
      <c r="R997">
        <f t="shared" si="158"/>
        <v>1</v>
      </c>
      <c r="S997">
        <f t="shared" si="159"/>
        <v>0.201601</v>
      </c>
    </row>
    <row r="998" spans="1:19" x14ac:dyDescent="0.2">
      <c r="A998" s="1">
        <v>0.35830900700000001</v>
      </c>
      <c r="B998">
        <f t="shared" si="150"/>
        <v>0</v>
      </c>
      <c r="C998" s="1">
        <v>0</v>
      </c>
      <c r="D998">
        <f t="shared" si="151"/>
        <v>1</v>
      </c>
      <c r="E998">
        <f t="shared" si="152"/>
        <v>0.12838534449732605</v>
      </c>
      <c r="H998" s="1">
        <v>0.35757872299999999</v>
      </c>
      <c r="I998">
        <f t="shared" si="153"/>
        <v>0</v>
      </c>
      <c r="J998">
        <f t="shared" si="154"/>
        <v>1</v>
      </c>
      <c r="K998">
        <f t="shared" si="155"/>
        <v>0.12786254314231071</v>
      </c>
      <c r="O998">
        <f t="shared" ca="1" si="156"/>
        <v>0</v>
      </c>
      <c r="P998">
        <f t="shared" ca="1" si="157"/>
        <v>1</v>
      </c>
      <c r="Q998">
        <v>0</v>
      </c>
      <c r="R998">
        <f t="shared" si="158"/>
        <v>1</v>
      </c>
      <c r="S998">
        <f t="shared" si="159"/>
        <v>0.201601</v>
      </c>
    </row>
    <row r="999" spans="1:19" x14ac:dyDescent="0.2">
      <c r="A999" s="1">
        <v>0.522325767</v>
      </c>
      <c r="B999">
        <f t="shared" si="150"/>
        <v>1</v>
      </c>
      <c r="C999" s="1">
        <v>1</v>
      </c>
      <c r="D999">
        <f t="shared" si="151"/>
        <v>1</v>
      </c>
      <c r="E999">
        <f t="shared" si="152"/>
        <v>0.2281726728721383</v>
      </c>
      <c r="H999" s="1">
        <v>0.52356383799999995</v>
      </c>
      <c r="I999">
        <f t="shared" si="153"/>
        <v>1</v>
      </c>
      <c r="J999">
        <f t="shared" si="154"/>
        <v>1</v>
      </c>
      <c r="K999">
        <f t="shared" si="155"/>
        <v>0.22699141646129029</v>
      </c>
      <c r="O999">
        <f t="shared" ca="1" si="156"/>
        <v>0</v>
      </c>
      <c r="P999">
        <f t="shared" ca="1" si="157"/>
        <v>0</v>
      </c>
      <c r="Q999">
        <v>0</v>
      </c>
      <c r="R999">
        <f t="shared" si="158"/>
        <v>0</v>
      </c>
      <c r="S999">
        <f t="shared" si="159"/>
        <v>0.30360099999999995</v>
      </c>
    </row>
    <row r="1000" spans="1:19" x14ac:dyDescent="0.2">
      <c r="A1000" s="1">
        <v>0.60584883899999997</v>
      </c>
      <c r="B1000">
        <f t="shared" si="150"/>
        <v>1</v>
      </c>
      <c r="C1000" s="1">
        <v>0</v>
      </c>
      <c r="D1000">
        <f t="shared" si="151"/>
        <v>0</v>
      </c>
      <c r="E1000">
        <f t="shared" si="152"/>
        <v>0.36705281571764786</v>
      </c>
      <c r="H1000" s="1">
        <v>0.60763853000000001</v>
      </c>
      <c r="I1000">
        <f t="shared" si="153"/>
        <v>1</v>
      </c>
      <c r="J1000">
        <f t="shared" si="154"/>
        <v>0</v>
      </c>
      <c r="K1000">
        <f t="shared" si="155"/>
        <v>0.36922458314056089</v>
      </c>
      <c r="O1000">
        <f t="shared" ca="1" si="156"/>
        <v>1</v>
      </c>
      <c r="P1000">
        <f t="shared" ca="1" si="157"/>
        <v>0</v>
      </c>
      <c r="Q1000">
        <v>0</v>
      </c>
      <c r="R1000">
        <f t="shared" si="158"/>
        <v>1</v>
      </c>
      <c r="S1000">
        <f t="shared" si="159"/>
        <v>0.201601</v>
      </c>
    </row>
    <row r="1001" spans="1:19" x14ac:dyDescent="0.2">
      <c r="A1001" s="1">
        <v>0.43605876700000001</v>
      </c>
      <c r="B1001">
        <f t="shared" si="150"/>
        <v>0</v>
      </c>
      <c r="C1001" s="1">
        <v>0</v>
      </c>
      <c r="D1001">
        <f t="shared" si="151"/>
        <v>1</v>
      </c>
      <c r="E1001">
        <f t="shared" si="152"/>
        <v>0.1901472482775603</v>
      </c>
      <c r="H1001" s="1">
        <v>0.43468734199999998</v>
      </c>
      <c r="I1001">
        <f t="shared" si="153"/>
        <v>0</v>
      </c>
      <c r="J1001">
        <f t="shared" si="154"/>
        <v>1</v>
      </c>
      <c r="K1001">
        <f t="shared" si="155"/>
        <v>0.18895308529502494</v>
      </c>
      <c r="O1001">
        <f t="shared" ca="1" si="156"/>
        <v>0</v>
      </c>
      <c r="P1001">
        <f t="shared" ca="1" si="157"/>
        <v>1</v>
      </c>
      <c r="Q1001">
        <v>0</v>
      </c>
      <c r="R1001">
        <f t="shared" si="158"/>
        <v>1</v>
      </c>
      <c r="S1001">
        <f t="shared" si="159"/>
        <v>0.201601</v>
      </c>
    </row>
    <row r="1002" spans="1:19" x14ac:dyDescent="0.2">
      <c r="A1002" s="1"/>
      <c r="C1002" s="1"/>
      <c r="H1002" s="1"/>
    </row>
    <row r="1003" spans="1:19" x14ac:dyDescent="0.2">
      <c r="A1003" s="1"/>
      <c r="C1003" s="1"/>
      <c r="H1003" s="1"/>
    </row>
    <row r="1004" spans="1:19" x14ac:dyDescent="0.2">
      <c r="A1004" s="1"/>
      <c r="C1004" s="1"/>
      <c r="H1004" s="1"/>
    </row>
    <row r="1005" spans="1:19" x14ac:dyDescent="0.2">
      <c r="A1005" s="1"/>
      <c r="C1005" s="1"/>
      <c r="H1005" s="1"/>
    </row>
    <row r="1006" spans="1:19" x14ac:dyDescent="0.2">
      <c r="A1006" s="1"/>
      <c r="C1006" s="1"/>
      <c r="H1006" s="1"/>
    </row>
    <row r="1007" spans="1:19" x14ac:dyDescent="0.2">
      <c r="A1007" s="1"/>
      <c r="C1007" s="1"/>
      <c r="H1007" s="1"/>
    </row>
    <row r="1008" spans="1:19" x14ac:dyDescent="0.2">
      <c r="A1008" s="1"/>
      <c r="C1008" s="1"/>
      <c r="H1008" s="1"/>
    </row>
    <row r="1009" spans="1:8" x14ac:dyDescent="0.2">
      <c r="A1009" s="1"/>
      <c r="C1009" s="1"/>
      <c r="H1009" s="1"/>
    </row>
    <row r="1010" spans="1:8" x14ac:dyDescent="0.2">
      <c r="A1010" s="1"/>
      <c r="C1010" s="1"/>
      <c r="H1010" s="1"/>
    </row>
    <row r="1011" spans="1:8" x14ac:dyDescent="0.2">
      <c r="A1011" s="1"/>
      <c r="C1011" s="1"/>
      <c r="H1011" s="1"/>
    </row>
  </sheetData>
  <mergeCells count="1">
    <mergeCell ref="L18:N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1"/>
  <sheetViews>
    <sheetView tabSelected="1" workbookViewId="0">
      <selection activeCell="N12" sqref="N12"/>
    </sheetView>
  </sheetViews>
  <sheetFormatPr baseColWidth="10" defaultRowHeight="16" x14ac:dyDescent="0.2"/>
  <cols>
    <col min="1" max="1" width="16" bestFit="1" customWidth="1"/>
    <col min="2" max="2" width="16.83203125" bestFit="1" customWidth="1"/>
    <col min="8" max="9" width="13.1640625" bestFit="1" customWidth="1"/>
    <col min="10" max="10" width="10.5" bestFit="1" customWidth="1"/>
    <col min="11" max="11" width="13.1640625" bestFit="1" customWidth="1"/>
  </cols>
  <sheetData>
    <row r="1" spans="1:11" x14ac:dyDescent="0.2">
      <c r="A1" s="1" t="s">
        <v>22</v>
      </c>
      <c r="B1" s="1" t="s">
        <v>4</v>
      </c>
      <c r="C1" t="s">
        <v>43</v>
      </c>
    </row>
    <row r="2" spans="1:11" x14ac:dyDescent="0.2">
      <c r="A2" s="1">
        <v>0.35214133800000003</v>
      </c>
      <c r="B2" s="1">
        <v>0</v>
      </c>
      <c r="C2">
        <f>A2*B2</f>
        <v>0</v>
      </c>
    </row>
    <row r="3" spans="1:11" x14ac:dyDescent="0.2">
      <c r="A3" s="1">
        <v>0.34646311200000002</v>
      </c>
      <c r="B3" s="1">
        <v>0</v>
      </c>
      <c r="C3">
        <f t="shared" ref="C3:C66" si="0">A3*B3</f>
        <v>0</v>
      </c>
    </row>
    <row r="4" spans="1:11" x14ac:dyDescent="0.2">
      <c r="A4" s="1">
        <v>0.42095327700000001</v>
      </c>
      <c r="B4" s="1">
        <v>0</v>
      </c>
      <c r="C4">
        <f t="shared" si="0"/>
        <v>0</v>
      </c>
    </row>
    <row r="5" spans="1:11" x14ac:dyDescent="0.2">
      <c r="A5" s="1">
        <v>0.422623733</v>
      </c>
      <c r="B5" s="1">
        <v>1</v>
      </c>
      <c r="C5">
        <f t="shared" si="0"/>
        <v>0.422623733</v>
      </c>
    </row>
    <row r="6" spans="1:11" ht="17" thickBot="1" x14ac:dyDescent="0.25">
      <c r="A6" s="1">
        <v>0.30154239900000002</v>
      </c>
      <c r="B6" s="1">
        <v>1</v>
      </c>
      <c r="C6">
        <f t="shared" si="0"/>
        <v>0.30154239900000002</v>
      </c>
      <c r="H6" s="21" t="s">
        <v>53</v>
      </c>
      <c r="I6" s="21"/>
      <c r="J6" s="21"/>
      <c r="K6" s="21"/>
    </row>
    <row r="7" spans="1:11" ht="17" thickTop="1" x14ac:dyDescent="0.2">
      <c r="A7" s="1">
        <v>0.52190970800000003</v>
      </c>
      <c r="B7" s="1">
        <v>1</v>
      </c>
      <c r="C7">
        <f t="shared" si="0"/>
        <v>0.52190970800000003</v>
      </c>
      <c r="H7" s="20" t="s">
        <v>47</v>
      </c>
      <c r="I7" s="20" t="s">
        <v>44</v>
      </c>
      <c r="J7" s="20" t="s">
        <v>45</v>
      </c>
      <c r="K7" s="20" t="s">
        <v>46</v>
      </c>
    </row>
    <row r="8" spans="1:11" x14ac:dyDescent="0.2">
      <c r="A8" s="1">
        <v>0.36407998800000002</v>
      </c>
      <c r="B8" s="1">
        <v>0</v>
      </c>
      <c r="C8">
        <f t="shared" si="0"/>
        <v>0</v>
      </c>
      <c r="H8" t="s">
        <v>38</v>
      </c>
      <c r="I8" t="e">
        <f>COUNTIF(C2:C1001,"&lt;=0.1"&amp;"&gt;0")/COUNTIF(A2:A1001,"&lt;=0.1"&amp;"&gt;0")</f>
        <v>#DIV/0!</v>
      </c>
      <c r="J8">
        <f>(COUNTIF(A2:A1001,"&lt;0.1"))</f>
        <v>0</v>
      </c>
      <c r="K8" t="e">
        <f>(SUMIF(A1:A1000,"&lt;0.1"))/J8</f>
        <v>#DIV/0!</v>
      </c>
    </row>
    <row r="9" spans="1:11" x14ac:dyDescent="0.2">
      <c r="A9" s="1">
        <v>0.38545308</v>
      </c>
      <c r="B9" s="1">
        <v>1</v>
      </c>
      <c r="C9">
        <f t="shared" si="0"/>
        <v>0.38545308</v>
      </c>
      <c r="H9" t="s">
        <v>39</v>
      </c>
      <c r="I9">
        <f>(COUNTIF(C2:C1001,"&lt;0.2")-COUNTIF(C2:C1001,"&lt;0.1"))/(COUNTIF(A2:A1001,"&lt;0.2")-COUNTIF(A2:A1001,"&lt;0.1"))</f>
        <v>0.25</v>
      </c>
      <c r="J9">
        <f>(COUNTIF(A2:A1001,"&lt;0.2")-COUNTIF(A2:A1001,"&lt;0.1"))</f>
        <v>4</v>
      </c>
      <c r="K9">
        <f>(SUMIF(A1:A1000,"&lt;0.2")-SUMIF(A1:A1000,"&lt;0.1"))/J9</f>
        <v>0.17492136349999998</v>
      </c>
    </row>
    <row r="10" spans="1:11" x14ac:dyDescent="0.2">
      <c r="A10" s="1">
        <v>0.32529485299999999</v>
      </c>
      <c r="B10" s="1">
        <v>0</v>
      </c>
      <c r="C10">
        <f t="shared" si="0"/>
        <v>0</v>
      </c>
      <c r="H10" t="s">
        <v>40</v>
      </c>
      <c r="I10">
        <f>(COUNTIF(C2:C1001,"&lt;0.3")-COUNTIF(C2:C1001,"&lt;0.2"))/(COUNTIF(A2:A1001,"&lt;0.3")-COUNTIF(A2:A1001,"&lt;0.2"))</f>
        <v>0.2857142857142857</v>
      </c>
      <c r="J10">
        <f>(COUNTIF(A2:A1001,"&lt;0.3")-COUNTIF(A2:A1001,"&lt;0.2"))</f>
        <v>14</v>
      </c>
      <c r="K10">
        <f>(SUMIF(A3:A1002,"&lt;0.3")-SUMIF(A3:A1002,"&lt;0.2"))/J10</f>
        <v>0.2816938405714286</v>
      </c>
    </row>
    <row r="11" spans="1:11" x14ac:dyDescent="0.2">
      <c r="A11" s="1">
        <v>0.32050578000000002</v>
      </c>
      <c r="B11" s="1">
        <v>1</v>
      </c>
      <c r="C11">
        <f t="shared" si="0"/>
        <v>0.32050578000000002</v>
      </c>
      <c r="H11" t="s">
        <v>41</v>
      </c>
      <c r="I11">
        <f>(COUNTIF(C2:C1001,"&lt;0.4")-COUNTIF(C2:C1001,"&lt;0.3"))/(COUNTIF(A2:A1001,"&lt;0.4")-COUNTIF(A2:A1001,"&lt;0.3"))</f>
        <v>0.37573964497041418</v>
      </c>
      <c r="J11">
        <f>(COUNTIF(A2:A1001,"&lt;0.4")-COUNTIF(A2:A1001,"&lt;0.3"))</f>
        <v>338</v>
      </c>
      <c r="K11">
        <f>(SUMIF(A4:A1003,"&lt;0.4")-SUMIF(A4:A1003,"&lt;0.3"))/J11</f>
        <v>0.36109717610354997</v>
      </c>
    </row>
    <row r="12" spans="1:11" x14ac:dyDescent="0.2">
      <c r="A12" s="1">
        <v>0.53238234500000003</v>
      </c>
      <c r="B12" s="1">
        <v>0</v>
      </c>
      <c r="C12">
        <f t="shared" si="0"/>
        <v>0</v>
      </c>
      <c r="H12" t="s">
        <v>42</v>
      </c>
      <c r="I12">
        <f>(COUNTIF(C2:C1001,"&lt;0.5")-COUNTIF(C2:C1001,"&lt;0.4"))/(COUNTIF(A2:A1001,"&lt;0.5")-COUNTIF(A2:A1001,"&lt;0.4"))</f>
        <v>0.43641618497109824</v>
      </c>
      <c r="J12">
        <f>(COUNTIF(A2:A1001,"&lt;0.5")-COUNTIF(A2:A1001,"&lt;0.4"))</f>
        <v>346</v>
      </c>
      <c r="K12">
        <f>(SUMIF(A5:A1004,"&lt;0.5")-SUMIF(A5:A1004,"&lt;0.4"))/J12</f>
        <v>0.44503889638150307</v>
      </c>
    </row>
    <row r="13" spans="1:11" x14ac:dyDescent="0.2">
      <c r="A13" s="1">
        <v>0.521789049</v>
      </c>
      <c r="B13" s="1">
        <v>0</v>
      </c>
      <c r="C13">
        <f t="shared" si="0"/>
        <v>0</v>
      </c>
      <c r="H13" t="s">
        <v>48</v>
      </c>
      <c r="I13">
        <f>(COUNTIF(C2:C1001,"&lt;0.6")-COUNTIF(C2:C1001,"&lt;0.5"))/(COUNTIF(A2:A1001,"&lt;0.6")-COUNTIF(A2:A1001,"&lt;0.5"))</f>
        <v>0.53526970954356845</v>
      </c>
      <c r="J13">
        <f>(COUNTIF(A2:A1001,"&lt;0.6")-COUNTIF(A2:A1001,"&lt;0.5"))</f>
        <v>241</v>
      </c>
      <c r="K13">
        <f>(SUMIF(A6:A1005,"&lt;0.6")-SUMIF(A6:A1005,"&lt;0.5"))/J13</f>
        <v>0.54714180810373414</v>
      </c>
    </row>
    <row r="14" spans="1:11" x14ac:dyDescent="0.2">
      <c r="A14" s="1">
        <v>0.53628208600000005</v>
      </c>
      <c r="B14" s="1">
        <v>0</v>
      </c>
      <c r="C14">
        <f t="shared" si="0"/>
        <v>0</v>
      </c>
      <c r="H14" t="s">
        <v>49</v>
      </c>
      <c r="I14">
        <f>(COUNTIF(C2:C1001,"&lt;0.7")-COUNTIF(C2:C1001,"&lt;0.6"))/(COUNTIF(A2:A1001,"&lt;0.7")-COUNTIF(A2:A1001,"&lt;0.6"))</f>
        <v>0.64912280701754388</v>
      </c>
      <c r="J14">
        <f>(COUNTIF(A2:A1001,"&lt;0.7")-COUNTIF(A2:A1001,"&lt;0.6"))</f>
        <v>57</v>
      </c>
      <c r="K14">
        <f>(SUMIF(A7:A1006,"&lt;0.7")-SUMIF(A7:A1006,"&lt;0.6"))/J14</f>
        <v>0.62002824963157543</v>
      </c>
    </row>
    <row r="15" spans="1:11" x14ac:dyDescent="0.2">
      <c r="A15" s="1">
        <v>0.29209534100000001</v>
      </c>
      <c r="B15" s="1">
        <v>0</v>
      </c>
      <c r="C15">
        <f t="shared" si="0"/>
        <v>0</v>
      </c>
      <c r="H15" t="s">
        <v>50</v>
      </c>
      <c r="I15" t="e">
        <f>(COUNTIF(C2:C1001,"&lt;0.8")-COUNTIF(C2:C1001,"&lt;0.7"))/(COUNTIF(A2:A1001,"&lt;0.8")-COUNTIF(A2:A1001,"&lt;0.7"))</f>
        <v>#DIV/0!</v>
      </c>
      <c r="J15">
        <f>(COUNTIF(A2:A1001,"&lt;0.8")-COUNTIF(A2:A1001,"&lt;0.7"))</f>
        <v>0</v>
      </c>
      <c r="K15" t="e">
        <f>(SUMIF(A8:A1007,"&lt;0.8")-SUMIF(A8:A1007,"&lt;0.7"))/J15</f>
        <v>#DIV/0!</v>
      </c>
    </row>
    <row r="16" spans="1:11" x14ac:dyDescent="0.2">
      <c r="A16" s="1">
        <v>0.41628436400000002</v>
      </c>
      <c r="B16" s="1">
        <v>0</v>
      </c>
      <c r="C16">
        <f t="shared" si="0"/>
        <v>0</v>
      </c>
      <c r="H16" t="s">
        <v>51</v>
      </c>
      <c r="I16" t="e">
        <f>(COUNTIF(C2:C1001,"&lt;0.9")-COUNTIF(C2:C1001,"&lt;0.8"))/(COUNTIF(A2:A1001,"&lt;0.9")-COUNTIF(A2:A1001,"&lt;0.8"))</f>
        <v>#DIV/0!</v>
      </c>
      <c r="J16">
        <f>(COUNTIF(A2:A1001,"&lt;0.9")-COUNTIF(A2:A1001,"&lt;0.8"))</f>
        <v>0</v>
      </c>
      <c r="K16" t="e">
        <f>(SUMIF(A9:A1008,"&lt;0.9")-SUMIF(A9:A1008,"&lt;0.8"))/J16</f>
        <v>#DIV/0!</v>
      </c>
    </row>
    <row r="17" spans="1:11" x14ac:dyDescent="0.2">
      <c r="A17" s="1">
        <v>0.39533619399999997</v>
      </c>
      <c r="B17" s="1">
        <v>1</v>
      </c>
      <c r="C17">
        <f t="shared" si="0"/>
        <v>0.39533619399999997</v>
      </c>
      <c r="H17" t="s">
        <v>52</v>
      </c>
      <c r="I17" t="e">
        <f>(COUNTIF(C2:C1001,"&lt;1")-COUNTIF(C2:C1001,"&lt;0.9"))/(COUNTIF(A2:A1001,"&lt;1")-COUNTIF(A2:A1001,"&lt;0.9"))</f>
        <v>#DIV/0!</v>
      </c>
      <c r="J17">
        <f>(COUNTIF(A2:A1001,"&lt;1")-COUNTIF(A2:A1001,"&lt;0.9"))</f>
        <v>0</v>
      </c>
      <c r="K17" t="e">
        <f>(SUMIF(A10:A1009,"&lt;1")-SUMIF(A10:A1009,"&lt;0.9"))/J17</f>
        <v>#DIV/0!</v>
      </c>
    </row>
    <row r="18" spans="1:11" x14ac:dyDescent="0.2">
      <c r="A18" s="1">
        <v>0.45734518499999999</v>
      </c>
      <c r="B18" s="1">
        <v>1</v>
      </c>
      <c r="C18">
        <f t="shared" si="0"/>
        <v>0.45734518499999999</v>
      </c>
    </row>
    <row r="19" spans="1:11" x14ac:dyDescent="0.2">
      <c r="A19" s="1">
        <v>0.53606404500000004</v>
      </c>
      <c r="B19" s="1">
        <v>1</v>
      </c>
      <c r="C19">
        <f t="shared" si="0"/>
        <v>0.53606404500000004</v>
      </c>
    </row>
    <row r="20" spans="1:11" x14ac:dyDescent="0.2">
      <c r="A20" s="1">
        <v>0.29482632600000003</v>
      </c>
      <c r="B20" s="1">
        <v>0</v>
      </c>
      <c r="C20">
        <f t="shared" si="0"/>
        <v>0</v>
      </c>
    </row>
    <row r="21" spans="1:11" x14ac:dyDescent="0.2">
      <c r="A21" s="1">
        <v>0.53768055800000003</v>
      </c>
      <c r="B21" s="1">
        <v>1</v>
      </c>
      <c r="C21">
        <f t="shared" si="0"/>
        <v>0.53768055800000003</v>
      </c>
    </row>
    <row r="22" spans="1:11" x14ac:dyDescent="0.2">
      <c r="A22" s="1">
        <v>0.252222797</v>
      </c>
      <c r="B22" s="1">
        <v>1</v>
      </c>
      <c r="C22">
        <f t="shared" si="0"/>
        <v>0.252222797</v>
      </c>
    </row>
    <row r="23" spans="1:11" x14ac:dyDescent="0.2">
      <c r="A23" s="1">
        <v>0.491432863</v>
      </c>
      <c r="B23" s="1">
        <v>0</v>
      </c>
      <c r="C23">
        <f t="shared" si="0"/>
        <v>0</v>
      </c>
    </row>
    <row r="24" spans="1:11" x14ac:dyDescent="0.2">
      <c r="A24" s="1">
        <v>0.28082532199999999</v>
      </c>
      <c r="B24" s="1">
        <v>0</v>
      </c>
      <c r="C24">
        <f t="shared" si="0"/>
        <v>0</v>
      </c>
    </row>
    <row r="25" spans="1:11" x14ac:dyDescent="0.2">
      <c r="A25" s="1">
        <v>0.62211947999999995</v>
      </c>
      <c r="B25" s="1">
        <v>0</v>
      </c>
      <c r="C25">
        <f t="shared" si="0"/>
        <v>0</v>
      </c>
    </row>
    <row r="26" spans="1:11" x14ac:dyDescent="0.2">
      <c r="A26" s="1">
        <v>0.35019115299999998</v>
      </c>
      <c r="B26" s="1">
        <v>1</v>
      </c>
      <c r="C26">
        <f t="shared" si="0"/>
        <v>0.35019115299999998</v>
      </c>
    </row>
    <row r="27" spans="1:11" x14ac:dyDescent="0.2">
      <c r="A27" s="1">
        <v>0.46423954200000001</v>
      </c>
      <c r="B27" s="1">
        <v>0</v>
      </c>
      <c r="C27">
        <f t="shared" si="0"/>
        <v>0</v>
      </c>
    </row>
    <row r="28" spans="1:11" x14ac:dyDescent="0.2">
      <c r="A28" s="1">
        <v>0.45850066099999998</v>
      </c>
      <c r="B28" s="1">
        <v>0</v>
      </c>
      <c r="C28">
        <f t="shared" si="0"/>
        <v>0</v>
      </c>
    </row>
    <row r="29" spans="1:11" x14ac:dyDescent="0.2">
      <c r="A29" s="1">
        <v>0.502518515</v>
      </c>
      <c r="B29" s="1">
        <v>1</v>
      </c>
      <c r="C29">
        <f t="shared" si="0"/>
        <v>0.502518515</v>
      </c>
    </row>
    <row r="30" spans="1:11" x14ac:dyDescent="0.2">
      <c r="A30" s="1">
        <v>0.57373763099999997</v>
      </c>
      <c r="B30" s="1">
        <v>1</v>
      </c>
      <c r="C30">
        <f t="shared" si="0"/>
        <v>0.57373763099999997</v>
      </c>
    </row>
    <row r="31" spans="1:11" x14ac:dyDescent="0.2">
      <c r="A31" s="1">
        <v>0.500608567</v>
      </c>
      <c r="B31" s="1">
        <v>0</v>
      </c>
      <c r="C31">
        <f t="shared" si="0"/>
        <v>0</v>
      </c>
    </row>
    <row r="32" spans="1:11" x14ac:dyDescent="0.2">
      <c r="A32" s="1">
        <v>0.55450289100000005</v>
      </c>
      <c r="B32" s="1">
        <v>1</v>
      </c>
      <c r="C32">
        <f t="shared" si="0"/>
        <v>0.55450289100000005</v>
      </c>
    </row>
    <row r="33" spans="1:3" x14ac:dyDescent="0.2">
      <c r="A33" s="1">
        <v>0.38462108299999997</v>
      </c>
      <c r="B33" s="1">
        <v>0</v>
      </c>
      <c r="C33">
        <f t="shared" si="0"/>
        <v>0</v>
      </c>
    </row>
    <row r="34" spans="1:3" x14ac:dyDescent="0.2">
      <c r="A34" s="1">
        <v>0.45850066099999998</v>
      </c>
      <c r="B34" s="1">
        <v>0</v>
      </c>
      <c r="C34">
        <f t="shared" si="0"/>
        <v>0</v>
      </c>
    </row>
    <row r="35" spans="1:3" x14ac:dyDescent="0.2">
      <c r="A35" s="1">
        <v>0.502518515</v>
      </c>
      <c r="B35" s="1">
        <v>1</v>
      </c>
      <c r="C35">
        <f t="shared" si="0"/>
        <v>0.502518515</v>
      </c>
    </row>
    <row r="36" spans="1:3" x14ac:dyDescent="0.2">
      <c r="A36" s="1">
        <v>0.57373763099999997</v>
      </c>
      <c r="B36" s="1">
        <v>1</v>
      </c>
      <c r="C36">
        <f t="shared" si="0"/>
        <v>0.57373763099999997</v>
      </c>
    </row>
    <row r="37" spans="1:3" x14ac:dyDescent="0.2">
      <c r="A37" s="1">
        <v>0.500608567</v>
      </c>
      <c r="B37" s="1">
        <v>0</v>
      </c>
      <c r="C37">
        <f t="shared" si="0"/>
        <v>0</v>
      </c>
    </row>
    <row r="38" spans="1:3" x14ac:dyDescent="0.2">
      <c r="A38" s="1">
        <v>0.55450289100000005</v>
      </c>
      <c r="B38" s="1">
        <v>1</v>
      </c>
      <c r="C38">
        <f t="shared" si="0"/>
        <v>0.55450289100000005</v>
      </c>
    </row>
    <row r="39" spans="1:3" x14ac:dyDescent="0.2">
      <c r="A39" s="1">
        <v>0.38462108299999997</v>
      </c>
      <c r="B39" s="1">
        <v>0</v>
      </c>
      <c r="C39">
        <f t="shared" si="0"/>
        <v>0</v>
      </c>
    </row>
    <row r="40" spans="1:3" x14ac:dyDescent="0.2">
      <c r="A40" s="1">
        <v>0.45850066099999998</v>
      </c>
      <c r="B40" s="1">
        <v>0</v>
      </c>
      <c r="C40">
        <f t="shared" si="0"/>
        <v>0</v>
      </c>
    </row>
    <row r="41" spans="1:3" x14ac:dyDescent="0.2">
      <c r="A41" s="1">
        <v>0.502518515</v>
      </c>
      <c r="B41" s="1">
        <v>1</v>
      </c>
      <c r="C41">
        <f t="shared" si="0"/>
        <v>0.502518515</v>
      </c>
    </row>
    <row r="42" spans="1:3" x14ac:dyDescent="0.2">
      <c r="A42" s="1">
        <v>0.57373763099999997</v>
      </c>
      <c r="B42" s="1">
        <v>1</v>
      </c>
      <c r="C42">
        <f t="shared" si="0"/>
        <v>0.57373763099999997</v>
      </c>
    </row>
    <row r="43" spans="1:3" x14ac:dyDescent="0.2">
      <c r="A43" s="1">
        <v>0.500608567</v>
      </c>
      <c r="B43" s="1">
        <v>0</v>
      </c>
      <c r="C43">
        <f t="shared" si="0"/>
        <v>0</v>
      </c>
    </row>
    <row r="44" spans="1:3" x14ac:dyDescent="0.2">
      <c r="A44" s="1">
        <v>0.55450289100000005</v>
      </c>
      <c r="B44" s="1">
        <v>1</v>
      </c>
      <c r="C44">
        <f t="shared" si="0"/>
        <v>0.55450289100000005</v>
      </c>
    </row>
    <row r="45" spans="1:3" x14ac:dyDescent="0.2">
      <c r="A45" s="1">
        <v>0.38462108299999997</v>
      </c>
      <c r="B45" s="1">
        <v>0</v>
      </c>
      <c r="C45">
        <f t="shared" si="0"/>
        <v>0</v>
      </c>
    </row>
    <row r="46" spans="1:3" x14ac:dyDescent="0.2">
      <c r="A46" s="1">
        <v>0.49102681599999998</v>
      </c>
      <c r="B46" s="1">
        <v>0</v>
      </c>
      <c r="C46">
        <f t="shared" si="0"/>
        <v>0</v>
      </c>
    </row>
    <row r="47" spans="1:3" x14ac:dyDescent="0.2">
      <c r="A47" s="1">
        <v>0.38255551799999998</v>
      </c>
      <c r="B47" s="1">
        <v>0</v>
      </c>
      <c r="C47">
        <f t="shared" si="0"/>
        <v>0</v>
      </c>
    </row>
    <row r="48" spans="1:3" x14ac:dyDescent="0.2">
      <c r="A48" s="1">
        <v>0.50418662700000005</v>
      </c>
      <c r="B48" s="1">
        <v>1</v>
      </c>
      <c r="C48">
        <f t="shared" si="0"/>
        <v>0.50418662700000005</v>
      </c>
    </row>
    <row r="49" spans="1:3" x14ac:dyDescent="0.2">
      <c r="A49" s="1">
        <v>0.436673482</v>
      </c>
      <c r="B49" s="1">
        <v>0</v>
      </c>
      <c r="C49">
        <f t="shared" si="0"/>
        <v>0</v>
      </c>
    </row>
    <row r="50" spans="1:3" x14ac:dyDescent="0.2">
      <c r="A50" s="1">
        <v>0.39246467299999999</v>
      </c>
      <c r="B50" s="1">
        <v>1</v>
      </c>
      <c r="C50">
        <f t="shared" si="0"/>
        <v>0.39246467299999999</v>
      </c>
    </row>
    <row r="51" spans="1:3" x14ac:dyDescent="0.2">
      <c r="A51" s="1">
        <v>0.52437431400000001</v>
      </c>
      <c r="B51" s="1">
        <v>1</v>
      </c>
      <c r="C51">
        <f t="shared" si="0"/>
        <v>0.52437431400000001</v>
      </c>
    </row>
    <row r="52" spans="1:3" x14ac:dyDescent="0.2">
      <c r="A52" s="1">
        <v>0.44133428000000002</v>
      </c>
      <c r="B52" s="1">
        <v>0</v>
      </c>
      <c r="C52">
        <f t="shared" si="0"/>
        <v>0</v>
      </c>
    </row>
    <row r="53" spans="1:3" x14ac:dyDescent="0.2">
      <c r="A53" s="1">
        <v>0.59019543600000002</v>
      </c>
      <c r="B53" s="1">
        <v>1</v>
      </c>
      <c r="C53">
        <f t="shared" si="0"/>
        <v>0.59019543600000002</v>
      </c>
    </row>
    <row r="54" spans="1:3" x14ac:dyDescent="0.2">
      <c r="A54" s="1">
        <v>0.48479683000000001</v>
      </c>
      <c r="B54" s="1">
        <v>0</v>
      </c>
      <c r="C54">
        <f t="shared" si="0"/>
        <v>0</v>
      </c>
    </row>
    <row r="55" spans="1:3" x14ac:dyDescent="0.2">
      <c r="A55" s="1">
        <v>0.48600302000000001</v>
      </c>
      <c r="B55" s="1">
        <v>0</v>
      </c>
      <c r="C55">
        <f t="shared" si="0"/>
        <v>0</v>
      </c>
    </row>
    <row r="56" spans="1:3" x14ac:dyDescent="0.2">
      <c r="A56" s="1">
        <v>0.44447604299999999</v>
      </c>
      <c r="B56" s="1">
        <v>1</v>
      </c>
      <c r="C56">
        <f t="shared" si="0"/>
        <v>0.44447604299999999</v>
      </c>
    </row>
    <row r="57" spans="1:3" x14ac:dyDescent="0.2">
      <c r="A57" s="1">
        <v>0.43929995799999999</v>
      </c>
      <c r="B57" s="1">
        <v>1</v>
      </c>
      <c r="C57">
        <f t="shared" si="0"/>
        <v>0.43929995799999999</v>
      </c>
    </row>
    <row r="58" spans="1:3" x14ac:dyDescent="0.2">
      <c r="A58" s="1">
        <v>0.36386656299999998</v>
      </c>
      <c r="B58" s="1">
        <v>0</v>
      </c>
      <c r="C58">
        <f t="shared" si="0"/>
        <v>0</v>
      </c>
    </row>
    <row r="59" spans="1:3" x14ac:dyDescent="0.2">
      <c r="A59" s="1">
        <v>0.43548664799999998</v>
      </c>
      <c r="B59" s="1">
        <v>1</v>
      </c>
      <c r="C59">
        <f t="shared" si="0"/>
        <v>0.43548664799999998</v>
      </c>
    </row>
    <row r="60" spans="1:3" x14ac:dyDescent="0.2">
      <c r="A60" s="1">
        <v>0.36842053400000002</v>
      </c>
      <c r="B60" s="1">
        <v>1</v>
      </c>
      <c r="C60">
        <f t="shared" si="0"/>
        <v>0.36842053400000002</v>
      </c>
    </row>
    <row r="61" spans="1:3" x14ac:dyDescent="0.2">
      <c r="A61" s="1">
        <v>0.55467714199999996</v>
      </c>
      <c r="B61" s="1">
        <v>0</v>
      </c>
      <c r="C61">
        <f t="shared" si="0"/>
        <v>0</v>
      </c>
    </row>
    <row r="62" spans="1:3" x14ac:dyDescent="0.2">
      <c r="A62" s="1">
        <v>0.57211663999999995</v>
      </c>
      <c r="B62" s="1">
        <v>0</v>
      </c>
      <c r="C62">
        <f t="shared" si="0"/>
        <v>0</v>
      </c>
    </row>
    <row r="63" spans="1:3" x14ac:dyDescent="0.2">
      <c r="A63" s="1">
        <v>0.39136610300000002</v>
      </c>
      <c r="B63" s="1">
        <v>0</v>
      </c>
      <c r="C63">
        <f t="shared" si="0"/>
        <v>0</v>
      </c>
    </row>
    <row r="64" spans="1:3" x14ac:dyDescent="0.2">
      <c r="A64" s="1">
        <v>0.42816137799999998</v>
      </c>
      <c r="B64" s="1">
        <v>0</v>
      </c>
      <c r="C64">
        <f t="shared" si="0"/>
        <v>0</v>
      </c>
    </row>
    <row r="65" spans="1:3" x14ac:dyDescent="0.2">
      <c r="A65" s="1">
        <v>0.50712707599999995</v>
      </c>
      <c r="B65" s="1">
        <v>0</v>
      </c>
      <c r="C65">
        <f t="shared" si="0"/>
        <v>0</v>
      </c>
    </row>
    <row r="66" spans="1:3" x14ac:dyDescent="0.2">
      <c r="A66" s="1">
        <v>0.64172301099999995</v>
      </c>
      <c r="B66" s="1">
        <v>1</v>
      </c>
      <c r="C66">
        <f t="shared" si="0"/>
        <v>0.64172301099999995</v>
      </c>
    </row>
    <row r="67" spans="1:3" x14ac:dyDescent="0.2">
      <c r="A67" s="1">
        <v>0.45413315300000001</v>
      </c>
      <c r="B67" s="1">
        <v>0</v>
      </c>
      <c r="C67">
        <f t="shared" ref="C67:C130" si="1">A67*B67</f>
        <v>0</v>
      </c>
    </row>
    <row r="68" spans="1:3" x14ac:dyDescent="0.2">
      <c r="A68" s="1">
        <v>0.34551982599999997</v>
      </c>
      <c r="B68" s="1">
        <v>1</v>
      </c>
      <c r="C68">
        <f t="shared" si="1"/>
        <v>0.34551982599999997</v>
      </c>
    </row>
    <row r="69" spans="1:3" x14ac:dyDescent="0.2">
      <c r="A69" s="1">
        <v>0.44207038599999998</v>
      </c>
      <c r="B69" s="1">
        <v>0</v>
      </c>
      <c r="C69">
        <f t="shared" si="1"/>
        <v>0</v>
      </c>
    </row>
    <row r="70" spans="1:3" x14ac:dyDescent="0.2">
      <c r="A70" s="1">
        <v>0.48104671799999998</v>
      </c>
      <c r="B70" s="1">
        <v>0</v>
      </c>
      <c r="C70">
        <f t="shared" si="1"/>
        <v>0</v>
      </c>
    </row>
    <row r="71" spans="1:3" x14ac:dyDescent="0.2">
      <c r="A71" s="1">
        <v>0.57578834700000003</v>
      </c>
      <c r="B71" s="1">
        <v>1</v>
      </c>
      <c r="C71">
        <f t="shared" si="1"/>
        <v>0.57578834700000003</v>
      </c>
    </row>
    <row r="72" spans="1:3" x14ac:dyDescent="0.2">
      <c r="A72" s="1">
        <v>0.48323916500000003</v>
      </c>
      <c r="B72" s="1">
        <v>0</v>
      </c>
      <c r="C72">
        <f t="shared" si="1"/>
        <v>0</v>
      </c>
    </row>
    <row r="73" spans="1:3" x14ac:dyDescent="0.2">
      <c r="A73" s="1">
        <v>0.408485559</v>
      </c>
      <c r="B73" s="1">
        <v>0</v>
      </c>
      <c r="C73">
        <f t="shared" si="1"/>
        <v>0</v>
      </c>
    </row>
    <row r="74" spans="1:3" x14ac:dyDescent="0.2">
      <c r="A74" s="1">
        <v>0.46452337500000002</v>
      </c>
      <c r="B74" s="1">
        <v>1</v>
      </c>
      <c r="C74">
        <f t="shared" si="1"/>
        <v>0.46452337500000002</v>
      </c>
    </row>
    <row r="75" spans="1:3" x14ac:dyDescent="0.2">
      <c r="A75" s="1">
        <v>0.52962717299999995</v>
      </c>
      <c r="B75" s="1">
        <v>0</v>
      </c>
      <c r="C75">
        <f t="shared" si="1"/>
        <v>0</v>
      </c>
    </row>
    <row r="76" spans="1:3" x14ac:dyDescent="0.2">
      <c r="A76" s="1">
        <v>0.434817277</v>
      </c>
      <c r="B76" s="1">
        <v>0</v>
      </c>
      <c r="C76">
        <f t="shared" si="1"/>
        <v>0</v>
      </c>
    </row>
    <row r="77" spans="1:3" x14ac:dyDescent="0.2">
      <c r="A77" s="1">
        <v>0.55911893199999996</v>
      </c>
      <c r="B77" s="1">
        <v>0</v>
      </c>
      <c r="C77">
        <f t="shared" si="1"/>
        <v>0</v>
      </c>
    </row>
    <row r="78" spans="1:3" x14ac:dyDescent="0.2">
      <c r="A78" s="1">
        <v>0.54185679600000003</v>
      </c>
      <c r="B78" s="1">
        <v>1</v>
      </c>
      <c r="C78">
        <f t="shared" si="1"/>
        <v>0.54185679600000003</v>
      </c>
    </row>
    <row r="79" spans="1:3" x14ac:dyDescent="0.2">
      <c r="A79" s="1">
        <v>0.455918298</v>
      </c>
      <c r="B79" s="1">
        <v>0</v>
      </c>
      <c r="C79">
        <f t="shared" si="1"/>
        <v>0</v>
      </c>
    </row>
    <row r="80" spans="1:3" x14ac:dyDescent="0.2">
      <c r="A80" s="1">
        <v>0.414375942</v>
      </c>
      <c r="B80" s="1">
        <v>1</v>
      </c>
      <c r="C80">
        <f t="shared" si="1"/>
        <v>0.414375942</v>
      </c>
    </row>
    <row r="81" spans="1:3" x14ac:dyDescent="0.2">
      <c r="A81" s="1">
        <v>0.54065779700000005</v>
      </c>
      <c r="B81" s="1">
        <v>0</v>
      </c>
      <c r="C81">
        <f t="shared" si="1"/>
        <v>0</v>
      </c>
    </row>
    <row r="82" spans="1:3" x14ac:dyDescent="0.2">
      <c r="A82" s="1">
        <v>0.59395031499999995</v>
      </c>
      <c r="B82" s="1">
        <v>0</v>
      </c>
      <c r="C82">
        <f t="shared" si="1"/>
        <v>0</v>
      </c>
    </row>
    <row r="83" spans="1:3" x14ac:dyDescent="0.2">
      <c r="A83" s="1">
        <v>0.45913366</v>
      </c>
      <c r="B83" s="1">
        <v>1</v>
      </c>
      <c r="C83">
        <f t="shared" si="1"/>
        <v>0.45913366</v>
      </c>
    </row>
    <row r="84" spans="1:3" x14ac:dyDescent="0.2">
      <c r="A84" s="1">
        <v>0.41264040099999999</v>
      </c>
      <c r="B84" s="1">
        <v>0</v>
      </c>
      <c r="C84">
        <f t="shared" si="1"/>
        <v>0</v>
      </c>
    </row>
    <row r="85" spans="1:3" x14ac:dyDescent="0.2">
      <c r="A85" s="1">
        <v>0.34934217200000001</v>
      </c>
      <c r="B85" s="1">
        <v>0</v>
      </c>
      <c r="C85">
        <f t="shared" si="1"/>
        <v>0</v>
      </c>
    </row>
    <row r="86" spans="1:3" x14ac:dyDescent="0.2">
      <c r="A86" s="1">
        <v>0.59795709900000005</v>
      </c>
      <c r="B86" s="1">
        <v>1</v>
      </c>
      <c r="C86">
        <f t="shared" si="1"/>
        <v>0.59795709900000005</v>
      </c>
    </row>
    <row r="87" spans="1:3" x14ac:dyDescent="0.2">
      <c r="A87" s="1">
        <v>0.42902124400000002</v>
      </c>
      <c r="B87" s="1">
        <v>1</v>
      </c>
      <c r="C87">
        <f t="shared" si="1"/>
        <v>0.42902124400000002</v>
      </c>
    </row>
    <row r="88" spans="1:3" x14ac:dyDescent="0.2">
      <c r="A88" s="1">
        <v>0.38929733799999999</v>
      </c>
      <c r="B88" s="1">
        <v>0</v>
      </c>
      <c r="C88">
        <f t="shared" si="1"/>
        <v>0</v>
      </c>
    </row>
    <row r="89" spans="1:3" x14ac:dyDescent="0.2">
      <c r="A89" s="1">
        <v>0.575563143</v>
      </c>
      <c r="B89" s="1">
        <v>1</v>
      </c>
      <c r="C89">
        <f t="shared" si="1"/>
        <v>0.575563143</v>
      </c>
    </row>
    <row r="90" spans="1:3" x14ac:dyDescent="0.2">
      <c r="A90" s="1">
        <v>0.46734212800000002</v>
      </c>
      <c r="B90" s="1">
        <v>1</v>
      </c>
      <c r="C90">
        <f t="shared" si="1"/>
        <v>0.46734212800000002</v>
      </c>
    </row>
    <row r="91" spans="1:3" x14ac:dyDescent="0.2">
      <c r="A91" s="1">
        <v>0.49116923600000001</v>
      </c>
      <c r="B91" s="1">
        <v>1</v>
      </c>
      <c r="C91">
        <f t="shared" si="1"/>
        <v>0.49116923600000001</v>
      </c>
    </row>
    <row r="92" spans="1:3" x14ac:dyDescent="0.2">
      <c r="A92" s="1">
        <v>0.55882582300000005</v>
      </c>
      <c r="B92" s="1">
        <v>1</v>
      </c>
      <c r="C92">
        <f t="shared" si="1"/>
        <v>0.55882582300000005</v>
      </c>
    </row>
    <row r="93" spans="1:3" x14ac:dyDescent="0.2">
      <c r="A93" s="1">
        <v>0.35149001099999999</v>
      </c>
      <c r="B93" s="1">
        <v>0</v>
      </c>
      <c r="C93">
        <f t="shared" si="1"/>
        <v>0</v>
      </c>
    </row>
    <row r="94" spans="1:3" x14ac:dyDescent="0.2">
      <c r="A94" s="1">
        <v>0.46567084399999997</v>
      </c>
      <c r="B94" s="1">
        <v>0</v>
      </c>
      <c r="C94">
        <f t="shared" si="1"/>
        <v>0</v>
      </c>
    </row>
    <row r="95" spans="1:3" x14ac:dyDescent="0.2">
      <c r="A95" s="1">
        <v>0.34203356899999998</v>
      </c>
      <c r="B95" s="1">
        <v>1</v>
      </c>
      <c r="C95">
        <f t="shared" si="1"/>
        <v>0.34203356899999998</v>
      </c>
    </row>
    <row r="96" spans="1:3" x14ac:dyDescent="0.2">
      <c r="A96" s="1">
        <v>0.46549532599999999</v>
      </c>
      <c r="B96" s="1">
        <v>0</v>
      </c>
      <c r="C96">
        <f t="shared" si="1"/>
        <v>0</v>
      </c>
    </row>
    <row r="97" spans="1:3" x14ac:dyDescent="0.2">
      <c r="A97" s="1">
        <v>0.43123842600000001</v>
      </c>
      <c r="B97" s="1">
        <v>0</v>
      </c>
      <c r="C97">
        <f t="shared" si="1"/>
        <v>0</v>
      </c>
    </row>
    <row r="98" spans="1:3" x14ac:dyDescent="0.2">
      <c r="A98" s="1">
        <v>0.58265803500000002</v>
      </c>
      <c r="B98" s="1">
        <v>1</v>
      </c>
      <c r="C98">
        <f t="shared" si="1"/>
        <v>0.58265803500000002</v>
      </c>
    </row>
    <row r="99" spans="1:3" x14ac:dyDescent="0.2">
      <c r="A99" s="1">
        <v>0.45786845799999998</v>
      </c>
      <c r="B99" s="1">
        <v>1</v>
      </c>
      <c r="C99">
        <f t="shared" si="1"/>
        <v>0.45786845799999998</v>
      </c>
    </row>
    <row r="100" spans="1:3" x14ac:dyDescent="0.2">
      <c r="A100" s="1">
        <v>0.56606621800000001</v>
      </c>
      <c r="B100" s="1">
        <v>1</v>
      </c>
      <c r="C100">
        <f t="shared" si="1"/>
        <v>0.56606621800000001</v>
      </c>
    </row>
    <row r="101" spans="1:3" x14ac:dyDescent="0.2">
      <c r="A101" s="1">
        <v>0.48196739399999999</v>
      </c>
      <c r="B101" s="1">
        <v>0</v>
      </c>
      <c r="C101">
        <f t="shared" si="1"/>
        <v>0</v>
      </c>
    </row>
    <row r="102" spans="1:3" x14ac:dyDescent="0.2">
      <c r="A102" s="1">
        <v>0.49336395799999999</v>
      </c>
      <c r="B102" s="1">
        <v>0</v>
      </c>
      <c r="C102">
        <f t="shared" si="1"/>
        <v>0</v>
      </c>
    </row>
    <row r="103" spans="1:3" x14ac:dyDescent="0.2">
      <c r="A103" s="1">
        <v>0.53060102899999995</v>
      </c>
      <c r="B103" s="1">
        <v>1</v>
      </c>
      <c r="C103">
        <f t="shared" si="1"/>
        <v>0.53060102899999995</v>
      </c>
    </row>
    <row r="104" spans="1:3" x14ac:dyDescent="0.2">
      <c r="A104" s="1">
        <v>0.41312955699999998</v>
      </c>
      <c r="B104" s="1">
        <v>0</v>
      </c>
      <c r="C104">
        <f t="shared" si="1"/>
        <v>0</v>
      </c>
    </row>
    <row r="105" spans="1:3" x14ac:dyDescent="0.2">
      <c r="A105" s="1">
        <v>0.533201429</v>
      </c>
      <c r="B105" s="1">
        <v>1</v>
      </c>
      <c r="C105">
        <f t="shared" si="1"/>
        <v>0.533201429</v>
      </c>
    </row>
    <row r="106" spans="1:3" x14ac:dyDescent="0.2">
      <c r="A106" s="1">
        <v>0.399173895</v>
      </c>
      <c r="B106" s="1">
        <v>0</v>
      </c>
      <c r="C106">
        <f t="shared" si="1"/>
        <v>0</v>
      </c>
    </row>
    <row r="107" spans="1:3" x14ac:dyDescent="0.2">
      <c r="A107" s="1">
        <v>0.46548474699999998</v>
      </c>
      <c r="B107" s="1">
        <v>0</v>
      </c>
      <c r="C107">
        <f t="shared" si="1"/>
        <v>0</v>
      </c>
    </row>
    <row r="108" spans="1:3" x14ac:dyDescent="0.2">
      <c r="A108" s="1">
        <v>0.37656845900000002</v>
      </c>
      <c r="B108" s="1">
        <v>1</v>
      </c>
      <c r="C108">
        <f t="shared" si="1"/>
        <v>0.37656845900000002</v>
      </c>
    </row>
    <row r="109" spans="1:3" x14ac:dyDescent="0.2">
      <c r="A109" s="1">
        <v>0.56258942899999997</v>
      </c>
      <c r="B109" s="1">
        <v>1</v>
      </c>
      <c r="C109">
        <f t="shared" si="1"/>
        <v>0.56258942899999997</v>
      </c>
    </row>
    <row r="110" spans="1:3" x14ac:dyDescent="0.2">
      <c r="A110" s="1">
        <v>0.32702269499999997</v>
      </c>
      <c r="B110" s="1">
        <v>1</v>
      </c>
      <c r="C110">
        <f t="shared" si="1"/>
        <v>0.32702269499999997</v>
      </c>
    </row>
    <row r="111" spans="1:3" x14ac:dyDescent="0.2">
      <c r="A111" s="1">
        <v>0.38254484500000002</v>
      </c>
      <c r="B111" s="1">
        <v>1</v>
      </c>
      <c r="C111">
        <f t="shared" si="1"/>
        <v>0.38254484500000002</v>
      </c>
    </row>
    <row r="112" spans="1:3" x14ac:dyDescent="0.2">
      <c r="A112" s="1">
        <v>0.38042122099999998</v>
      </c>
      <c r="B112" s="1">
        <v>0</v>
      </c>
      <c r="C112">
        <f t="shared" si="1"/>
        <v>0</v>
      </c>
    </row>
    <row r="113" spans="1:3" x14ac:dyDescent="0.2">
      <c r="A113" s="1">
        <v>0.572911897</v>
      </c>
      <c r="B113" s="1">
        <v>1</v>
      </c>
      <c r="C113">
        <f t="shared" si="1"/>
        <v>0.572911897</v>
      </c>
    </row>
    <row r="114" spans="1:3" x14ac:dyDescent="0.2">
      <c r="A114" s="1">
        <v>0.64119811900000001</v>
      </c>
      <c r="B114" s="1">
        <v>1</v>
      </c>
      <c r="C114">
        <f t="shared" si="1"/>
        <v>0.64119811900000001</v>
      </c>
    </row>
    <row r="115" spans="1:3" x14ac:dyDescent="0.2">
      <c r="A115" s="1">
        <v>0.365788695</v>
      </c>
      <c r="B115" s="1">
        <v>1</v>
      </c>
      <c r="C115">
        <f t="shared" si="1"/>
        <v>0.365788695</v>
      </c>
    </row>
    <row r="116" spans="1:3" x14ac:dyDescent="0.2">
      <c r="A116" s="1">
        <v>0.43622061600000001</v>
      </c>
      <c r="B116" s="1">
        <v>1</v>
      </c>
      <c r="C116">
        <f t="shared" si="1"/>
        <v>0.43622061600000001</v>
      </c>
    </row>
    <row r="117" spans="1:3" x14ac:dyDescent="0.2">
      <c r="A117" s="1">
        <v>0.59256262599999998</v>
      </c>
      <c r="B117" s="1">
        <v>1</v>
      </c>
      <c r="C117">
        <f t="shared" si="1"/>
        <v>0.59256262599999998</v>
      </c>
    </row>
    <row r="118" spans="1:3" x14ac:dyDescent="0.2">
      <c r="A118" s="1">
        <v>0.36302384500000001</v>
      </c>
      <c r="B118" s="1">
        <v>1</v>
      </c>
      <c r="C118">
        <f t="shared" si="1"/>
        <v>0.36302384500000001</v>
      </c>
    </row>
    <row r="119" spans="1:3" x14ac:dyDescent="0.2">
      <c r="A119" s="1">
        <v>0.56503021099999995</v>
      </c>
      <c r="B119" s="1">
        <v>1</v>
      </c>
      <c r="C119">
        <f t="shared" si="1"/>
        <v>0.56503021099999995</v>
      </c>
    </row>
    <row r="120" spans="1:3" x14ac:dyDescent="0.2">
      <c r="A120" s="1">
        <v>0.47459466900000002</v>
      </c>
      <c r="B120" s="1">
        <v>1</v>
      </c>
      <c r="C120">
        <f t="shared" si="1"/>
        <v>0.47459466900000002</v>
      </c>
    </row>
    <row r="121" spans="1:3" x14ac:dyDescent="0.2">
      <c r="A121" s="1">
        <v>0.59543058500000001</v>
      </c>
      <c r="B121" s="1">
        <v>1</v>
      </c>
      <c r="C121">
        <f t="shared" si="1"/>
        <v>0.59543058500000001</v>
      </c>
    </row>
    <row r="122" spans="1:3" x14ac:dyDescent="0.2">
      <c r="A122" s="1">
        <v>0.42891386199999998</v>
      </c>
      <c r="B122" s="1">
        <v>1</v>
      </c>
      <c r="C122">
        <f t="shared" si="1"/>
        <v>0.42891386199999998</v>
      </c>
    </row>
    <row r="123" spans="1:3" x14ac:dyDescent="0.2">
      <c r="A123" s="1">
        <v>0.51326119199999998</v>
      </c>
      <c r="B123" s="1">
        <v>0</v>
      </c>
      <c r="C123">
        <f t="shared" si="1"/>
        <v>0</v>
      </c>
    </row>
    <row r="124" spans="1:3" x14ac:dyDescent="0.2">
      <c r="A124" s="1">
        <v>0.58282891100000001</v>
      </c>
      <c r="B124" s="1">
        <v>0</v>
      </c>
      <c r="C124">
        <f t="shared" si="1"/>
        <v>0</v>
      </c>
    </row>
    <row r="125" spans="1:3" x14ac:dyDescent="0.2">
      <c r="A125" s="1">
        <v>0.31004250500000002</v>
      </c>
      <c r="B125" s="1">
        <v>0</v>
      </c>
      <c r="C125">
        <f t="shared" si="1"/>
        <v>0</v>
      </c>
    </row>
    <row r="126" spans="1:3" x14ac:dyDescent="0.2">
      <c r="A126" s="1">
        <v>0.377559484</v>
      </c>
      <c r="B126" s="1">
        <v>1</v>
      </c>
      <c r="C126">
        <f t="shared" si="1"/>
        <v>0.377559484</v>
      </c>
    </row>
    <row r="127" spans="1:3" x14ac:dyDescent="0.2">
      <c r="A127" s="1">
        <v>0.528292926</v>
      </c>
      <c r="B127" s="1">
        <v>1</v>
      </c>
      <c r="C127">
        <f t="shared" si="1"/>
        <v>0.528292926</v>
      </c>
    </row>
    <row r="128" spans="1:3" x14ac:dyDescent="0.2">
      <c r="A128" s="1">
        <v>0.36401878199999999</v>
      </c>
      <c r="B128" s="1">
        <v>1</v>
      </c>
      <c r="C128">
        <f t="shared" si="1"/>
        <v>0.36401878199999999</v>
      </c>
    </row>
    <row r="129" spans="1:3" x14ac:dyDescent="0.2">
      <c r="A129" s="1">
        <v>0.42715143999999999</v>
      </c>
      <c r="B129" s="1">
        <v>1</v>
      </c>
      <c r="C129">
        <f t="shared" si="1"/>
        <v>0.42715143999999999</v>
      </c>
    </row>
    <row r="130" spans="1:3" x14ac:dyDescent="0.2">
      <c r="A130" s="1">
        <v>0.577310408</v>
      </c>
      <c r="B130" s="1">
        <v>1</v>
      </c>
      <c r="C130">
        <f t="shared" si="1"/>
        <v>0.577310408</v>
      </c>
    </row>
    <row r="131" spans="1:3" x14ac:dyDescent="0.2">
      <c r="A131" s="1">
        <v>0.436457822</v>
      </c>
      <c r="B131" s="1">
        <v>0</v>
      </c>
      <c r="C131">
        <f t="shared" ref="C131:C194" si="2">A131*B131</f>
        <v>0</v>
      </c>
    </row>
    <row r="132" spans="1:3" x14ac:dyDescent="0.2">
      <c r="A132" s="1">
        <v>0.602718333</v>
      </c>
      <c r="B132" s="1">
        <v>1</v>
      </c>
      <c r="C132">
        <f t="shared" si="2"/>
        <v>0.602718333</v>
      </c>
    </row>
    <row r="133" spans="1:3" x14ac:dyDescent="0.2">
      <c r="A133" s="1">
        <v>0.60449384699999997</v>
      </c>
      <c r="B133" s="1">
        <v>1</v>
      </c>
      <c r="C133">
        <f t="shared" si="2"/>
        <v>0.60449384699999997</v>
      </c>
    </row>
    <row r="134" spans="1:3" x14ac:dyDescent="0.2">
      <c r="A134" s="1">
        <v>0.445483925</v>
      </c>
      <c r="B134" s="1">
        <v>0</v>
      </c>
      <c r="C134">
        <f t="shared" si="2"/>
        <v>0</v>
      </c>
    </row>
    <row r="135" spans="1:3" x14ac:dyDescent="0.2">
      <c r="A135" s="1">
        <v>0.43888934000000002</v>
      </c>
      <c r="B135" s="1">
        <v>1</v>
      </c>
      <c r="C135">
        <f t="shared" si="2"/>
        <v>0.43888934000000002</v>
      </c>
    </row>
    <row r="136" spans="1:3" x14ac:dyDescent="0.2">
      <c r="A136" s="1">
        <v>0.60310729799999996</v>
      </c>
      <c r="B136" s="1">
        <v>1</v>
      </c>
      <c r="C136">
        <f t="shared" si="2"/>
        <v>0.60310729799999996</v>
      </c>
    </row>
    <row r="137" spans="1:3" x14ac:dyDescent="0.2">
      <c r="A137" s="1">
        <v>0.48408347699999998</v>
      </c>
      <c r="B137" s="1">
        <v>0</v>
      </c>
      <c r="C137">
        <f t="shared" si="2"/>
        <v>0</v>
      </c>
    </row>
    <row r="138" spans="1:3" x14ac:dyDescent="0.2">
      <c r="A138" s="1">
        <v>0.42872025400000002</v>
      </c>
      <c r="B138" s="1">
        <v>0</v>
      </c>
      <c r="C138">
        <f t="shared" si="2"/>
        <v>0</v>
      </c>
    </row>
    <row r="139" spans="1:3" x14ac:dyDescent="0.2">
      <c r="A139" s="1">
        <v>0.359224928</v>
      </c>
      <c r="B139" s="1">
        <v>0</v>
      </c>
      <c r="C139">
        <f t="shared" si="2"/>
        <v>0</v>
      </c>
    </row>
    <row r="140" spans="1:3" x14ac:dyDescent="0.2">
      <c r="A140" s="1">
        <v>0.61821040900000002</v>
      </c>
      <c r="B140" s="1">
        <v>0</v>
      </c>
      <c r="C140">
        <f t="shared" si="2"/>
        <v>0</v>
      </c>
    </row>
    <row r="141" spans="1:3" x14ac:dyDescent="0.2">
      <c r="A141" s="1">
        <v>0.62299664300000002</v>
      </c>
      <c r="B141" s="1">
        <v>0</v>
      </c>
      <c r="C141">
        <f t="shared" si="2"/>
        <v>0</v>
      </c>
    </row>
    <row r="142" spans="1:3" x14ac:dyDescent="0.2">
      <c r="A142" s="1">
        <v>0.507873825</v>
      </c>
      <c r="B142" s="1">
        <v>0</v>
      </c>
      <c r="C142">
        <f t="shared" si="2"/>
        <v>0</v>
      </c>
    </row>
    <row r="143" spans="1:3" x14ac:dyDescent="0.2">
      <c r="A143" s="1">
        <v>0.43316706500000002</v>
      </c>
      <c r="B143" s="1">
        <v>0</v>
      </c>
      <c r="C143">
        <f t="shared" si="2"/>
        <v>0</v>
      </c>
    </row>
    <row r="144" spans="1:3" x14ac:dyDescent="0.2">
      <c r="A144" s="1">
        <v>0.60515490999999999</v>
      </c>
      <c r="B144" s="1">
        <v>0</v>
      </c>
      <c r="C144">
        <f t="shared" si="2"/>
        <v>0</v>
      </c>
    </row>
    <row r="145" spans="1:3" x14ac:dyDescent="0.2">
      <c r="A145" s="1">
        <v>0.63200650400000002</v>
      </c>
      <c r="B145" s="1">
        <v>1</v>
      </c>
      <c r="C145">
        <f t="shared" si="2"/>
        <v>0.63200650400000002</v>
      </c>
    </row>
    <row r="146" spans="1:3" x14ac:dyDescent="0.2">
      <c r="A146" s="1">
        <v>0.57121364200000002</v>
      </c>
      <c r="B146" s="1">
        <v>1</v>
      </c>
      <c r="C146">
        <f t="shared" si="2"/>
        <v>0.57121364200000002</v>
      </c>
    </row>
    <row r="147" spans="1:3" x14ac:dyDescent="0.2">
      <c r="A147" s="1">
        <v>0.567758345</v>
      </c>
      <c r="B147" s="1">
        <v>1</v>
      </c>
      <c r="C147">
        <f t="shared" si="2"/>
        <v>0.567758345</v>
      </c>
    </row>
    <row r="148" spans="1:3" x14ac:dyDescent="0.2">
      <c r="A148" s="1">
        <v>0.45567906800000002</v>
      </c>
      <c r="B148" s="1">
        <v>0</v>
      </c>
      <c r="C148">
        <f t="shared" si="2"/>
        <v>0</v>
      </c>
    </row>
    <row r="149" spans="1:3" x14ac:dyDescent="0.2">
      <c r="A149" s="1">
        <v>0.36140039400000001</v>
      </c>
      <c r="B149" s="1">
        <v>0</v>
      </c>
      <c r="C149">
        <f t="shared" si="2"/>
        <v>0</v>
      </c>
    </row>
    <row r="150" spans="1:3" x14ac:dyDescent="0.2">
      <c r="A150" s="1">
        <v>0.62991081500000001</v>
      </c>
      <c r="B150" s="1">
        <v>1</v>
      </c>
      <c r="C150">
        <f t="shared" si="2"/>
        <v>0.62991081500000001</v>
      </c>
    </row>
    <row r="151" spans="1:3" x14ac:dyDescent="0.2">
      <c r="A151" s="1">
        <v>0.37609485100000001</v>
      </c>
      <c r="B151" s="1">
        <v>1</v>
      </c>
      <c r="C151">
        <f t="shared" si="2"/>
        <v>0.37609485100000001</v>
      </c>
    </row>
    <row r="152" spans="1:3" x14ac:dyDescent="0.2">
      <c r="A152" s="1">
        <v>0.413640803</v>
      </c>
      <c r="B152" s="1">
        <v>1</v>
      </c>
      <c r="C152">
        <f t="shared" si="2"/>
        <v>0.413640803</v>
      </c>
    </row>
    <row r="153" spans="1:3" x14ac:dyDescent="0.2">
      <c r="A153" s="1">
        <v>0.48676000400000002</v>
      </c>
      <c r="B153" s="1">
        <v>0</v>
      </c>
      <c r="C153">
        <f t="shared" si="2"/>
        <v>0</v>
      </c>
    </row>
    <row r="154" spans="1:3" x14ac:dyDescent="0.2">
      <c r="A154" s="1">
        <v>0.48525671999999997</v>
      </c>
      <c r="B154" s="1">
        <v>0</v>
      </c>
      <c r="C154">
        <f t="shared" si="2"/>
        <v>0</v>
      </c>
    </row>
    <row r="155" spans="1:3" x14ac:dyDescent="0.2">
      <c r="A155" s="1">
        <v>0.39700713500000001</v>
      </c>
      <c r="B155" s="1">
        <v>1</v>
      </c>
      <c r="C155">
        <f t="shared" si="2"/>
        <v>0.39700713500000001</v>
      </c>
    </row>
    <row r="156" spans="1:3" x14ac:dyDescent="0.2">
      <c r="A156" s="1">
        <v>0.53611921900000004</v>
      </c>
      <c r="B156" s="1">
        <v>0</v>
      </c>
      <c r="C156">
        <f t="shared" si="2"/>
        <v>0</v>
      </c>
    </row>
    <row r="157" spans="1:3" x14ac:dyDescent="0.2">
      <c r="A157" s="1">
        <v>0.48762591</v>
      </c>
      <c r="B157" s="1">
        <v>0</v>
      </c>
      <c r="C157">
        <f t="shared" si="2"/>
        <v>0</v>
      </c>
    </row>
    <row r="158" spans="1:3" x14ac:dyDescent="0.2">
      <c r="A158" s="1">
        <v>0.53727666799999996</v>
      </c>
      <c r="B158" s="1">
        <v>0</v>
      </c>
      <c r="C158">
        <f t="shared" si="2"/>
        <v>0</v>
      </c>
    </row>
    <row r="159" spans="1:3" x14ac:dyDescent="0.2">
      <c r="A159" s="1">
        <v>0.46131435199999998</v>
      </c>
      <c r="B159" s="1">
        <v>0</v>
      </c>
      <c r="C159">
        <f t="shared" si="2"/>
        <v>0</v>
      </c>
    </row>
    <row r="160" spans="1:3" x14ac:dyDescent="0.2">
      <c r="A160" s="1">
        <v>0.34604633200000001</v>
      </c>
      <c r="B160" s="1">
        <v>0</v>
      </c>
      <c r="C160">
        <f t="shared" si="2"/>
        <v>0</v>
      </c>
    </row>
    <row r="161" spans="1:3" x14ac:dyDescent="0.2">
      <c r="A161" s="1">
        <v>0.41943503999999998</v>
      </c>
      <c r="B161" s="1">
        <v>0</v>
      </c>
      <c r="C161">
        <f t="shared" si="2"/>
        <v>0</v>
      </c>
    </row>
    <row r="162" spans="1:3" x14ac:dyDescent="0.2">
      <c r="A162" s="1">
        <v>0.40232615999999999</v>
      </c>
      <c r="B162" s="1">
        <v>0</v>
      </c>
      <c r="C162">
        <f t="shared" si="2"/>
        <v>0</v>
      </c>
    </row>
    <row r="163" spans="1:3" x14ac:dyDescent="0.2">
      <c r="A163" s="1">
        <v>0.49505451</v>
      </c>
      <c r="B163" s="1">
        <v>0</v>
      </c>
      <c r="C163">
        <f t="shared" si="2"/>
        <v>0</v>
      </c>
    </row>
    <row r="164" spans="1:3" x14ac:dyDescent="0.2">
      <c r="A164" s="1">
        <v>0.39353295199999999</v>
      </c>
      <c r="B164" s="1">
        <v>0</v>
      </c>
      <c r="C164">
        <f t="shared" si="2"/>
        <v>0</v>
      </c>
    </row>
    <row r="165" spans="1:3" x14ac:dyDescent="0.2">
      <c r="A165" s="1">
        <v>0.427978264</v>
      </c>
      <c r="B165" s="1">
        <v>0</v>
      </c>
      <c r="C165">
        <f t="shared" si="2"/>
        <v>0</v>
      </c>
    </row>
    <row r="166" spans="1:3" x14ac:dyDescent="0.2">
      <c r="A166" s="1">
        <v>0.56253614600000001</v>
      </c>
      <c r="B166" s="1">
        <v>0</v>
      </c>
      <c r="C166">
        <f t="shared" si="2"/>
        <v>0</v>
      </c>
    </row>
    <row r="167" spans="1:3" x14ac:dyDescent="0.2">
      <c r="A167" s="1">
        <v>0.40171395199999999</v>
      </c>
      <c r="B167" s="1">
        <v>0</v>
      </c>
      <c r="C167">
        <f t="shared" si="2"/>
        <v>0</v>
      </c>
    </row>
    <row r="168" spans="1:3" x14ac:dyDescent="0.2">
      <c r="A168" s="1">
        <v>0.36316546199999999</v>
      </c>
      <c r="B168" s="1">
        <v>0</v>
      </c>
      <c r="C168">
        <f t="shared" si="2"/>
        <v>0</v>
      </c>
    </row>
    <row r="169" spans="1:3" x14ac:dyDescent="0.2">
      <c r="A169" s="1">
        <v>0.50731468700000004</v>
      </c>
      <c r="B169" s="1">
        <v>0</v>
      </c>
      <c r="C169">
        <f t="shared" si="2"/>
        <v>0</v>
      </c>
    </row>
    <row r="170" spans="1:3" x14ac:dyDescent="0.2">
      <c r="A170" s="1">
        <v>0.41407712899999999</v>
      </c>
      <c r="B170" s="1">
        <v>0</v>
      </c>
      <c r="C170">
        <f t="shared" si="2"/>
        <v>0</v>
      </c>
    </row>
    <row r="171" spans="1:3" x14ac:dyDescent="0.2">
      <c r="A171" s="1">
        <v>0.59807334300000004</v>
      </c>
      <c r="B171" s="1">
        <v>0</v>
      </c>
      <c r="C171">
        <f t="shared" si="2"/>
        <v>0</v>
      </c>
    </row>
    <row r="172" spans="1:3" x14ac:dyDescent="0.2">
      <c r="A172" s="1">
        <v>0.47158453299999997</v>
      </c>
      <c r="B172" s="1">
        <v>0</v>
      </c>
      <c r="C172">
        <f t="shared" si="2"/>
        <v>0</v>
      </c>
    </row>
    <row r="173" spans="1:3" x14ac:dyDescent="0.2">
      <c r="A173" s="1">
        <v>0.47899721299999998</v>
      </c>
      <c r="B173" s="1">
        <v>0</v>
      </c>
      <c r="C173">
        <f t="shared" si="2"/>
        <v>0</v>
      </c>
    </row>
    <row r="174" spans="1:3" x14ac:dyDescent="0.2">
      <c r="A174" s="1">
        <v>0.58692224599999998</v>
      </c>
      <c r="B174" s="1">
        <v>0</v>
      </c>
      <c r="C174">
        <f t="shared" si="2"/>
        <v>0</v>
      </c>
    </row>
    <row r="175" spans="1:3" x14ac:dyDescent="0.2">
      <c r="A175" s="1">
        <v>0.59840029400000005</v>
      </c>
      <c r="B175" s="1">
        <v>1</v>
      </c>
      <c r="C175">
        <f t="shared" si="2"/>
        <v>0.59840029400000005</v>
      </c>
    </row>
    <row r="176" spans="1:3" x14ac:dyDescent="0.2">
      <c r="A176" s="1">
        <v>0.40683161000000001</v>
      </c>
      <c r="B176" s="1">
        <v>0</v>
      </c>
      <c r="C176">
        <f t="shared" si="2"/>
        <v>0</v>
      </c>
    </row>
    <row r="177" spans="1:3" x14ac:dyDescent="0.2">
      <c r="A177" s="1">
        <v>0.43383584600000002</v>
      </c>
      <c r="B177" s="1">
        <v>0</v>
      </c>
      <c r="C177">
        <f t="shared" si="2"/>
        <v>0</v>
      </c>
    </row>
    <row r="178" spans="1:3" x14ac:dyDescent="0.2">
      <c r="A178" s="1">
        <v>0.43128175800000002</v>
      </c>
      <c r="B178" s="1">
        <v>1</v>
      </c>
      <c r="C178">
        <f t="shared" si="2"/>
        <v>0.43128175800000002</v>
      </c>
    </row>
    <row r="179" spans="1:3" x14ac:dyDescent="0.2">
      <c r="A179" s="1">
        <v>0.43355558100000002</v>
      </c>
      <c r="B179" s="1">
        <v>0</v>
      </c>
      <c r="C179">
        <f t="shared" si="2"/>
        <v>0</v>
      </c>
    </row>
    <row r="180" spans="1:3" x14ac:dyDescent="0.2">
      <c r="A180" s="1">
        <v>0.51193326100000003</v>
      </c>
      <c r="B180" s="1">
        <v>0</v>
      </c>
      <c r="C180">
        <f t="shared" si="2"/>
        <v>0</v>
      </c>
    </row>
    <row r="181" spans="1:3" x14ac:dyDescent="0.2">
      <c r="A181" s="1">
        <v>0.431173584</v>
      </c>
      <c r="B181" s="1">
        <v>0</v>
      </c>
      <c r="C181">
        <f t="shared" si="2"/>
        <v>0</v>
      </c>
    </row>
    <row r="182" spans="1:3" x14ac:dyDescent="0.2">
      <c r="A182" s="1">
        <v>0.59027094899999999</v>
      </c>
      <c r="B182" s="1">
        <v>1</v>
      </c>
      <c r="C182">
        <f t="shared" si="2"/>
        <v>0.59027094899999999</v>
      </c>
    </row>
    <row r="183" spans="1:3" x14ac:dyDescent="0.2">
      <c r="A183" s="1">
        <v>0.62941919899999998</v>
      </c>
      <c r="B183" s="1">
        <v>1</v>
      </c>
      <c r="C183">
        <f t="shared" si="2"/>
        <v>0.62941919899999998</v>
      </c>
    </row>
    <row r="184" spans="1:3" x14ac:dyDescent="0.2">
      <c r="A184" s="1">
        <v>0.41914618999999997</v>
      </c>
      <c r="B184" s="1">
        <v>1</v>
      </c>
      <c r="C184">
        <f t="shared" si="2"/>
        <v>0.41914618999999997</v>
      </c>
    </row>
    <row r="185" spans="1:3" x14ac:dyDescent="0.2">
      <c r="A185" s="1">
        <v>0.38042122099999998</v>
      </c>
      <c r="B185" s="1">
        <v>0</v>
      </c>
      <c r="C185">
        <f t="shared" si="2"/>
        <v>0</v>
      </c>
    </row>
    <row r="186" spans="1:3" x14ac:dyDescent="0.2">
      <c r="A186" s="1">
        <v>0.44614593600000002</v>
      </c>
      <c r="B186" s="1">
        <v>0</v>
      </c>
      <c r="C186">
        <f t="shared" si="2"/>
        <v>0</v>
      </c>
    </row>
    <row r="187" spans="1:3" x14ac:dyDescent="0.2">
      <c r="A187" s="1">
        <v>0.45327278599999998</v>
      </c>
      <c r="B187" s="1">
        <v>1</v>
      </c>
      <c r="C187">
        <f t="shared" si="2"/>
        <v>0.45327278599999998</v>
      </c>
    </row>
    <row r="188" spans="1:3" x14ac:dyDescent="0.2">
      <c r="A188" s="1">
        <v>0.53813887699999996</v>
      </c>
      <c r="B188" s="1">
        <v>0</v>
      </c>
      <c r="C188">
        <f t="shared" si="2"/>
        <v>0</v>
      </c>
    </row>
    <row r="189" spans="1:3" x14ac:dyDescent="0.2">
      <c r="A189" s="1">
        <v>0.50418596000000004</v>
      </c>
      <c r="B189" s="1">
        <v>1</v>
      </c>
      <c r="C189">
        <f t="shared" si="2"/>
        <v>0.50418596000000004</v>
      </c>
    </row>
    <row r="190" spans="1:3" x14ac:dyDescent="0.2">
      <c r="A190" s="1">
        <v>0.420343668</v>
      </c>
      <c r="B190" s="1">
        <v>1</v>
      </c>
      <c r="C190">
        <f t="shared" si="2"/>
        <v>0.420343668</v>
      </c>
    </row>
    <row r="191" spans="1:3" x14ac:dyDescent="0.2">
      <c r="A191" s="1">
        <v>0.47578764699999998</v>
      </c>
      <c r="B191" s="1">
        <v>0</v>
      </c>
      <c r="C191">
        <f t="shared" si="2"/>
        <v>0</v>
      </c>
    </row>
    <row r="192" spans="1:3" x14ac:dyDescent="0.2">
      <c r="A192" s="1">
        <v>0.47684007</v>
      </c>
      <c r="B192" s="1">
        <v>0</v>
      </c>
      <c r="C192">
        <f t="shared" si="2"/>
        <v>0</v>
      </c>
    </row>
    <row r="193" spans="1:3" x14ac:dyDescent="0.2">
      <c r="A193" s="1">
        <v>0.47464932500000001</v>
      </c>
      <c r="B193" s="1">
        <v>1</v>
      </c>
      <c r="C193">
        <f t="shared" si="2"/>
        <v>0.47464932500000001</v>
      </c>
    </row>
    <row r="194" spans="1:3" x14ac:dyDescent="0.2">
      <c r="A194" s="1">
        <v>0.36071177100000001</v>
      </c>
      <c r="B194" s="1">
        <v>1</v>
      </c>
      <c r="C194">
        <f t="shared" si="2"/>
        <v>0.36071177100000001</v>
      </c>
    </row>
    <row r="195" spans="1:3" x14ac:dyDescent="0.2">
      <c r="A195" s="1">
        <v>0.37841527200000002</v>
      </c>
      <c r="B195" s="1">
        <v>0</v>
      </c>
      <c r="C195">
        <f t="shared" ref="C195:C258" si="3">A195*B195</f>
        <v>0</v>
      </c>
    </row>
    <row r="196" spans="1:3" x14ac:dyDescent="0.2">
      <c r="A196" s="1">
        <v>0.60993866500000005</v>
      </c>
      <c r="B196" s="1">
        <v>1</v>
      </c>
      <c r="C196">
        <f t="shared" si="3"/>
        <v>0.60993866500000005</v>
      </c>
    </row>
    <row r="197" spans="1:3" x14ac:dyDescent="0.2">
      <c r="A197" s="1">
        <v>0.56985825800000001</v>
      </c>
      <c r="B197" s="1">
        <v>1</v>
      </c>
      <c r="C197">
        <f t="shared" si="3"/>
        <v>0.56985825800000001</v>
      </c>
    </row>
    <row r="198" spans="1:3" x14ac:dyDescent="0.2">
      <c r="A198" s="1">
        <v>0.53848818799999998</v>
      </c>
      <c r="B198" s="1">
        <v>1</v>
      </c>
      <c r="C198">
        <f t="shared" si="3"/>
        <v>0.53848818799999998</v>
      </c>
    </row>
    <row r="199" spans="1:3" x14ac:dyDescent="0.2">
      <c r="A199" s="1">
        <v>0.39176330199999998</v>
      </c>
      <c r="B199" s="1">
        <v>0</v>
      </c>
      <c r="C199">
        <f t="shared" si="3"/>
        <v>0</v>
      </c>
    </row>
    <row r="200" spans="1:3" x14ac:dyDescent="0.2">
      <c r="A200" s="1">
        <v>0.41964855299999998</v>
      </c>
      <c r="B200" s="1">
        <v>0</v>
      </c>
      <c r="C200">
        <f t="shared" si="3"/>
        <v>0</v>
      </c>
    </row>
    <row r="201" spans="1:3" x14ac:dyDescent="0.2">
      <c r="A201" s="1">
        <v>0.46969307300000002</v>
      </c>
      <c r="B201" s="1">
        <v>0</v>
      </c>
      <c r="C201">
        <f t="shared" si="3"/>
        <v>0</v>
      </c>
    </row>
    <row r="202" spans="1:3" x14ac:dyDescent="0.2">
      <c r="A202" s="1">
        <v>0.52063870199999995</v>
      </c>
      <c r="B202" s="1">
        <v>0</v>
      </c>
      <c r="C202">
        <f t="shared" si="3"/>
        <v>0</v>
      </c>
    </row>
    <row r="203" spans="1:3" x14ac:dyDescent="0.2">
      <c r="A203" s="1">
        <v>0.50125651699999996</v>
      </c>
      <c r="B203" s="1">
        <v>1</v>
      </c>
      <c r="C203">
        <f t="shared" si="3"/>
        <v>0.50125651699999996</v>
      </c>
    </row>
    <row r="204" spans="1:3" x14ac:dyDescent="0.2">
      <c r="A204" s="1">
        <v>0.58730513500000003</v>
      </c>
      <c r="B204" s="1">
        <v>1</v>
      </c>
      <c r="C204">
        <f t="shared" si="3"/>
        <v>0.58730513500000003</v>
      </c>
    </row>
    <row r="205" spans="1:3" x14ac:dyDescent="0.2">
      <c r="A205" s="1">
        <v>0.38555629699999999</v>
      </c>
      <c r="B205" s="1">
        <v>0</v>
      </c>
      <c r="C205">
        <f t="shared" si="3"/>
        <v>0</v>
      </c>
    </row>
    <row r="206" spans="1:3" x14ac:dyDescent="0.2">
      <c r="A206" s="1">
        <v>0.48993025499999998</v>
      </c>
      <c r="B206" s="1">
        <v>1</v>
      </c>
      <c r="C206">
        <f t="shared" si="3"/>
        <v>0.48993025499999998</v>
      </c>
    </row>
    <row r="207" spans="1:3" x14ac:dyDescent="0.2">
      <c r="A207" s="1">
        <v>0.50770880699999998</v>
      </c>
      <c r="B207" s="1">
        <v>1</v>
      </c>
      <c r="C207">
        <f t="shared" si="3"/>
        <v>0.50770880699999998</v>
      </c>
    </row>
    <row r="208" spans="1:3" x14ac:dyDescent="0.2">
      <c r="A208" s="1">
        <v>0.39578849100000002</v>
      </c>
      <c r="B208" s="1">
        <v>1</v>
      </c>
      <c r="C208">
        <f t="shared" si="3"/>
        <v>0.39578849100000002</v>
      </c>
    </row>
    <row r="209" spans="1:3" x14ac:dyDescent="0.2">
      <c r="A209" s="1">
        <v>0.47786948499999998</v>
      </c>
      <c r="B209" s="1">
        <v>1</v>
      </c>
      <c r="C209">
        <f t="shared" si="3"/>
        <v>0.47786948499999998</v>
      </c>
    </row>
    <row r="210" spans="1:3" x14ac:dyDescent="0.2">
      <c r="A210" s="1">
        <v>0.54507039499999999</v>
      </c>
      <c r="B210" s="1">
        <v>0</v>
      </c>
      <c r="C210">
        <f t="shared" si="3"/>
        <v>0</v>
      </c>
    </row>
    <row r="211" spans="1:3" x14ac:dyDescent="0.2">
      <c r="A211" s="1">
        <v>0.49442855299999999</v>
      </c>
      <c r="B211" s="1">
        <v>1</v>
      </c>
      <c r="C211">
        <f t="shared" si="3"/>
        <v>0.49442855299999999</v>
      </c>
    </row>
    <row r="212" spans="1:3" x14ac:dyDescent="0.2">
      <c r="A212" s="1">
        <v>0.45729078699999998</v>
      </c>
      <c r="B212" s="1">
        <v>0</v>
      </c>
      <c r="C212">
        <f t="shared" si="3"/>
        <v>0</v>
      </c>
    </row>
    <row r="213" spans="1:3" x14ac:dyDescent="0.2">
      <c r="A213" s="1">
        <v>0.31151930100000003</v>
      </c>
      <c r="B213" s="1">
        <v>0</v>
      </c>
      <c r="C213">
        <f t="shared" si="3"/>
        <v>0</v>
      </c>
    </row>
    <row r="214" spans="1:3" x14ac:dyDescent="0.2">
      <c r="A214" s="1">
        <v>0.30270871799999999</v>
      </c>
      <c r="B214" s="1">
        <v>0</v>
      </c>
      <c r="C214">
        <f t="shared" si="3"/>
        <v>0</v>
      </c>
    </row>
    <row r="215" spans="1:3" x14ac:dyDescent="0.2">
      <c r="A215" s="1">
        <v>0.55946536499999999</v>
      </c>
      <c r="B215" s="1">
        <v>1</v>
      </c>
      <c r="C215">
        <f t="shared" si="3"/>
        <v>0.55946536499999999</v>
      </c>
    </row>
    <row r="216" spans="1:3" x14ac:dyDescent="0.2">
      <c r="A216" s="1">
        <v>0.55380904399999997</v>
      </c>
      <c r="B216" s="1">
        <v>0</v>
      </c>
      <c r="C216">
        <f t="shared" si="3"/>
        <v>0</v>
      </c>
    </row>
    <row r="217" spans="1:3" x14ac:dyDescent="0.2">
      <c r="A217" s="1">
        <v>0.44299063300000002</v>
      </c>
      <c r="B217" s="1">
        <v>1</v>
      </c>
      <c r="C217">
        <f t="shared" si="3"/>
        <v>0.44299063300000002</v>
      </c>
    </row>
    <row r="218" spans="1:3" x14ac:dyDescent="0.2">
      <c r="A218" s="1">
        <v>0.45992879800000003</v>
      </c>
      <c r="B218" s="1">
        <v>0</v>
      </c>
      <c r="C218">
        <f t="shared" si="3"/>
        <v>0</v>
      </c>
    </row>
    <row r="219" spans="1:3" x14ac:dyDescent="0.2">
      <c r="A219" s="1">
        <v>0.42161722699999998</v>
      </c>
      <c r="B219" s="1">
        <v>1</v>
      </c>
      <c r="C219">
        <f t="shared" si="3"/>
        <v>0.42161722699999998</v>
      </c>
    </row>
    <row r="220" spans="1:3" x14ac:dyDescent="0.2">
      <c r="A220" s="1">
        <v>0.41781039399999997</v>
      </c>
      <c r="B220" s="1">
        <v>0</v>
      </c>
      <c r="C220">
        <f t="shared" si="3"/>
        <v>0</v>
      </c>
    </row>
    <row r="221" spans="1:3" x14ac:dyDescent="0.2">
      <c r="A221" s="1">
        <v>0.38609774099999999</v>
      </c>
      <c r="B221" s="1">
        <v>1</v>
      </c>
      <c r="C221">
        <f t="shared" si="3"/>
        <v>0.38609774099999999</v>
      </c>
    </row>
    <row r="222" spans="1:3" x14ac:dyDescent="0.2">
      <c r="A222" s="1">
        <v>0.46026737200000001</v>
      </c>
      <c r="B222" s="1">
        <v>0</v>
      </c>
      <c r="C222">
        <f t="shared" si="3"/>
        <v>0</v>
      </c>
    </row>
    <row r="223" spans="1:3" x14ac:dyDescent="0.2">
      <c r="A223" s="1">
        <v>0.340631929</v>
      </c>
      <c r="B223" s="1">
        <v>0</v>
      </c>
      <c r="C223">
        <f t="shared" si="3"/>
        <v>0</v>
      </c>
    </row>
    <row r="224" spans="1:3" x14ac:dyDescent="0.2">
      <c r="A224" s="1">
        <v>0.54117010899999995</v>
      </c>
      <c r="B224" s="1">
        <v>1</v>
      </c>
      <c r="C224">
        <f t="shared" si="3"/>
        <v>0.54117010899999995</v>
      </c>
    </row>
    <row r="225" spans="1:3" x14ac:dyDescent="0.2">
      <c r="A225" s="1">
        <v>0.36605408</v>
      </c>
      <c r="B225" s="1">
        <v>1</v>
      </c>
      <c r="C225">
        <f t="shared" si="3"/>
        <v>0.36605408</v>
      </c>
    </row>
    <row r="226" spans="1:3" x14ac:dyDescent="0.2">
      <c r="A226" s="1">
        <v>0.348344863</v>
      </c>
      <c r="B226" s="1">
        <v>0</v>
      </c>
      <c r="C226">
        <f t="shared" si="3"/>
        <v>0</v>
      </c>
    </row>
    <row r="227" spans="1:3" x14ac:dyDescent="0.2">
      <c r="A227" s="1">
        <v>0.45551531200000001</v>
      </c>
      <c r="B227" s="1">
        <v>1</v>
      </c>
      <c r="C227">
        <f t="shared" si="3"/>
        <v>0.45551531200000001</v>
      </c>
    </row>
    <row r="228" spans="1:3" x14ac:dyDescent="0.2">
      <c r="A228" s="1">
        <v>0.65174313299999997</v>
      </c>
      <c r="B228" s="1">
        <v>1</v>
      </c>
      <c r="C228">
        <f t="shared" si="3"/>
        <v>0.65174313299999997</v>
      </c>
    </row>
    <row r="229" spans="1:3" x14ac:dyDescent="0.2">
      <c r="A229" s="1">
        <v>0.43401890900000001</v>
      </c>
      <c r="B229" s="1">
        <v>1</v>
      </c>
      <c r="C229">
        <f t="shared" si="3"/>
        <v>0.43401890900000001</v>
      </c>
    </row>
    <row r="230" spans="1:3" x14ac:dyDescent="0.2">
      <c r="A230" s="1">
        <v>0.49132330099999999</v>
      </c>
      <c r="B230" s="1">
        <v>0</v>
      </c>
      <c r="C230">
        <f t="shared" si="3"/>
        <v>0</v>
      </c>
    </row>
    <row r="231" spans="1:3" x14ac:dyDescent="0.2">
      <c r="A231" s="1">
        <v>0.40782835099999998</v>
      </c>
      <c r="B231" s="1">
        <v>0</v>
      </c>
      <c r="C231">
        <f t="shared" si="3"/>
        <v>0</v>
      </c>
    </row>
    <row r="232" spans="1:3" x14ac:dyDescent="0.2">
      <c r="A232" s="1">
        <v>0.51598116999999999</v>
      </c>
      <c r="B232" s="1">
        <v>1</v>
      </c>
      <c r="C232">
        <f t="shared" si="3"/>
        <v>0.51598116999999999</v>
      </c>
    </row>
    <row r="233" spans="1:3" x14ac:dyDescent="0.2">
      <c r="A233" s="1">
        <v>0.38501639700000001</v>
      </c>
      <c r="B233" s="1">
        <v>1</v>
      </c>
      <c r="C233">
        <f t="shared" si="3"/>
        <v>0.38501639700000001</v>
      </c>
    </row>
    <row r="234" spans="1:3" x14ac:dyDescent="0.2">
      <c r="A234" s="1">
        <v>0.39017507299999998</v>
      </c>
      <c r="B234" s="1">
        <v>0</v>
      </c>
      <c r="C234">
        <f t="shared" si="3"/>
        <v>0</v>
      </c>
    </row>
    <row r="235" spans="1:3" x14ac:dyDescent="0.2">
      <c r="A235" s="1">
        <v>0.51147321000000001</v>
      </c>
      <c r="B235" s="1">
        <v>0</v>
      </c>
      <c r="C235">
        <f t="shared" si="3"/>
        <v>0</v>
      </c>
    </row>
    <row r="236" spans="1:3" x14ac:dyDescent="0.2">
      <c r="A236" s="1">
        <v>0.40193554999999997</v>
      </c>
      <c r="B236" s="1">
        <v>1</v>
      </c>
      <c r="C236">
        <f t="shared" si="3"/>
        <v>0.40193554999999997</v>
      </c>
    </row>
    <row r="237" spans="1:3" x14ac:dyDescent="0.2">
      <c r="A237" s="1">
        <v>0.42088948700000001</v>
      </c>
      <c r="B237" s="1">
        <v>0</v>
      </c>
      <c r="C237">
        <f t="shared" si="3"/>
        <v>0</v>
      </c>
    </row>
    <row r="238" spans="1:3" x14ac:dyDescent="0.2">
      <c r="A238" s="1">
        <v>0.48964509299999998</v>
      </c>
      <c r="B238" s="1">
        <v>1</v>
      </c>
      <c r="C238">
        <f t="shared" si="3"/>
        <v>0.48964509299999998</v>
      </c>
    </row>
    <row r="239" spans="1:3" x14ac:dyDescent="0.2">
      <c r="A239" s="1">
        <v>0.50320826200000002</v>
      </c>
      <c r="B239" s="1">
        <v>0</v>
      </c>
      <c r="C239">
        <f t="shared" si="3"/>
        <v>0</v>
      </c>
    </row>
    <row r="240" spans="1:3" x14ac:dyDescent="0.2">
      <c r="A240" s="1">
        <v>0.38782753399999997</v>
      </c>
      <c r="B240" s="1">
        <v>1</v>
      </c>
      <c r="C240">
        <f t="shared" si="3"/>
        <v>0.38782753399999997</v>
      </c>
    </row>
    <row r="241" spans="1:3" x14ac:dyDescent="0.2">
      <c r="A241" s="1">
        <v>0.62660718900000001</v>
      </c>
      <c r="B241" s="1">
        <v>1</v>
      </c>
      <c r="C241">
        <f t="shared" si="3"/>
        <v>0.62660718900000001</v>
      </c>
    </row>
    <row r="242" spans="1:3" x14ac:dyDescent="0.2">
      <c r="A242" s="1">
        <v>0.38850425799999999</v>
      </c>
      <c r="B242" s="1">
        <v>0</v>
      </c>
      <c r="C242">
        <f t="shared" si="3"/>
        <v>0</v>
      </c>
    </row>
    <row r="243" spans="1:3" x14ac:dyDescent="0.2">
      <c r="A243" s="1">
        <v>0.50921217200000002</v>
      </c>
      <c r="B243" s="1">
        <v>1</v>
      </c>
      <c r="C243">
        <f t="shared" si="3"/>
        <v>0.50921217200000002</v>
      </c>
    </row>
    <row r="244" spans="1:3" x14ac:dyDescent="0.2">
      <c r="A244" s="1">
        <v>0.37250640099999999</v>
      </c>
      <c r="B244" s="1">
        <v>1</v>
      </c>
      <c r="C244">
        <f t="shared" si="3"/>
        <v>0.37250640099999999</v>
      </c>
    </row>
    <row r="245" spans="1:3" x14ac:dyDescent="0.2">
      <c r="A245" s="1">
        <v>0.59740831299999997</v>
      </c>
      <c r="B245" s="1">
        <v>0</v>
      </c>
      <c r="C245">
        <f t="shared" si="3"/>
        <v>0</v>
      </c>
    </row>
    <row r="246" spans="1:3" x14ac:dyDescent="0.2">
      <c r="A246" s="1">
        <v>0.34406190199999998</v>
      </c>
      <c r="B246" s="1">
        <v>0</v>
      </c>
      <c r="C246">
        <f t="shared" si="3"/>
        <v>0</v>
      </c>
    </row>
    <row r="247" spans="1:3" x14ac:dyDescent="0.2">
      <c r="A247" s="1">
        <v>0.54707280800000002</v>
      </c>
      <c r="B247" s="1">
        <v>0</v>
      </c>
      <c r="C247">
        <f t="shared" si="3"/>
        <v>0</v>
      </c>
    </row>
    <row r="248" spans="1:3" x14ac:dyDescent="0.2">
      <c r="A248" s="1">
        <v>0.54576800599999997</v>
      </c>
      <c r="B248" s="1">
        <v>1</v>
      </c>
      <c r="C248">
        <f t="shared" si="3"/>
        <v>0.54576800599999997</v>
      </c>
    </row>
    <row r="249" spans="1:3" x14ac:dyDescent="0.2">
      <c r="A249" s="1">
        <v>0.41416255099999999</v>
      </c>
      <c r="B249" s="1">
        <v>1</v>
      </c>
      <c r="C249">
        <f t="shared" si="3"/>
        <v>0.41416255099999999</v>
      </c>
    </row>
    <row r="250" spans="1:3" x14ac:dyDescent="0.2">
      <c r="A250" s="1">
        <v>0.53578023600000002</v>
      </c>
      <c r="B250" s="1">
        <v>1</v>
      </c>
      <c r="C250">
        <f t="shared" si="3"/>
        <v>0.53578023600000002</v>
      </c>
    </row>
    <row r="251" spans="1:3" x14ac:dyDescent="0.2">
      <c r="A251" s="1">
        <v>0.39049815900000001</v>
      </c>
      <c r="B251" s="1">
        <v>0</v>
      </c>
      <c r="C251">
        <f t="shared" si="3"/>
        <v>0</v>
      </c>
    </row>
    <row r="252" spans="1:3" x14ac:dyDescent="0.2">
      <c r="A252" s="1">
        <v>0.36193771699999999</v>
      </c>
      <c r="B252" s="1">
        <v>1</v>
      </c>
      <c r="C252">
        <f t="shared" si="3"/>
        <v>0.36193771699999999</v>
      </c>
    </row>
    <row r="253" spans="1:3" x14ac:dyDescent="0.2">
      <c r="A253" s="1">
        <v>0.41845097799999997</v>
      </c>
      <c r="B253" s="1">
        <v>1</v>
      </c>
      <c r="C253">
        <f t="shared" si="3"/>
        <v>0.41845097799999997</v>
      </c>
    </row>
    <row r="254" spans="1:3" x14ac:dyDescent="0.2">
      <c r="A254" s="1">
        <v>0.55341870900000001</v>
      </c>
      <c r="B254" s="1">
        <v>1</v>
      </c>
      <c r="C254">
        <f t="shared" si="3"/>
        <v>0.55341870900000001</v>
      </c>
    </row>
    <row r="255" spans="1:3" x14ac:dyDescent="0.2">
      <c r="A255" s="1">
        <v>0.49910410500000002</v>
      </c>
      <c r="B255" s="1">
        <v>0</v>
      </c>
      <c r="C255">
        <f t="shared" si="3"/>
        <v>0</v>
      </c>
    </row>
    <row r="256" spans="1:3" x14ac:dyDescent="0.2">
      <c r="A256" s="1">
        <v>0.48098071999999997</v>
      </c>
      <c r="B256" s="1">
        <v>1</v>
      </c>
      <c r="C256">
        <f t="shared" si="3"/>
        <v>0.48098071999999997</v>
      </c>
    </row>
    <row r="257" spans="1:3" x14ac:dyDescent="0.2">
      <c r="A257" s="1">
        <v>0.36895236300000001</v>
      </c>
      <c r="B257" s="1">
        <v>0</v>
      </c>
      <c r="C257">
        <f t="shared" si="3"/>
        <v>0</v>
      </c>
    </row>
    <row r="258" spans="1:3" x14ac:dyDescent="0.2">
      <c r="A258" s="1">
        <v>0.46290790799999998</v>
      </c>
      <c r="B258" s="1">
        <v>0</v>
      </c>
      <c r="C258">
        <f t="shared" si="3"/>
        <v>0</v>
      </c>
    </row>
    <row r="259" spans="1:3" x14ac:dyDescent="0.2">
      <c r="A259" s="1">
        <v>0.60050868599999996</v>
      </c>
      <c r="B259" s="1">
        <v>1</v>
      </c>
      <c r="C259">
        <f t="shared" ref="C259:C322" si="4">A259*B259</f>
        <v>0.60050868599999996</v>
      </c>
    </row>
    <row r="260" spans="1:3" x14ac:dyDescent="0.2">
      <c r="A260" s="1">
        <v>0.48951296399999999</v>
      </c>
      <c r="B260" s="1">
        <v>1</v>
      </c>
      <c r="C260">
        <f t="shared" si="4"/>
        <v>0.48951296399999999</v>
      </c>
    </row>
    <row r="261" spans="1:3" x14ac:dyDescent="0.2">
      <c r="A261" s="1">
        <v>0.55636706599999997</v>
      </c>
      <c r="B261" s="1">
        <v>1</v>
      </c>
      <c r="C261">
        <f t="shared" si="4"/>
        <v>0.55636706599999997</v>
      </c>
    </row>
    <row r="262" spans="1:3" x14ac:dyDescent="0.2">
      <c r="A262" s="1">
        <v>0.41848396500000001</v>
      </c>
      <c r="B262" s="1">
        <v>0</v>
      </c>
      <c r="C262">
        <f t="shared" si="4"/>
        <v>0</v>
      </c>
    </row>
    <row r="263" spans="1:3" x14ac:dyDescent="0.2">
      <c r="A263" s="1">
        <v>0.40560309500000002</v>
      </c>
      <c r="B263" s="1">
        <v>0</v>
      </c>
      <c r="C263">
        <f t="shared" si="4"/>
        <v>0</v>
      </c>
    </row>
    <row r="264" spans="1:3" x14ac:dyDescent="0.2">
      <c r="A264" s="1">
        <v>0.37809535500000002</v>
      </c>
      <c r="B264" s="1">
        <v>0</v>
      </c>
      <c r="C264">
        <f t="shared" si="4"/>
        <v>0</v>
      </c>
    </row>
    <row r="265" spans="1:3" x14ac:dyDescent="0.2">
      <c r="A265" s="1">
        <v>0.49078511600000002</v>
      </c>
      <c r="B265" s="1">
        <v>0</v>
      </c>
      <c r="C265">
        <f t="shared" si="4"/>
        <v>0</v>
      </c>
    </row>
    <row r="266" spans="1:3" x14ac:dyDescent="0.2">
      <c r="A266" s="1">
        <v>0.469167318</v>
      </c>
      <c r="B266" s="1">
        <v>0</v>
      </c>
      <c r="C266">
        <f t="shared" si="4"/>
        <v>0</v>
      </c>
    </row>
    <row r="267" spans="1:3" x14ac:dyDescent="0.2">
      <c r="A267" s="1">
        <v>0.50442772300000005</v>
      </c>
      <c r="B267" s="1">
        <v>0</v>
      </c>
      <c r="C267">
        <f t="shared" si="4"/>
        <v>0</v>
      </c>
    </row>
    <row r="268" spans="1:3" x14ac:dyDescent="0.2">
      <c r="A268" s="1">
        <v>0.46446885500000001</v>
      </c>
      <c r="B268" s="1">
        <v>0</v>
      </c>
      <c r="C268">
        <f t="shared" si="4"/>
        <v>0</v>
      </c>
    </row>
    <row r="269" spans="1:3" x14ac:dyDescent="0.2">
      <c r="A269" s="1">
        <v>0.506051213</v>
      </c>
      <c r="B269" s="1">
        <v>0</v>
      </c>
      <c r="C269">
        <f t="shared" si="4"/>
        <v>0</v>
      </c>
    </row>
    <row r="270" spans="1:3" x14ac:dyDescent="0.2">
      <c r="A270" s="1">
        <v>0.41118327999999998</v>
      </c>
      <c r="B270" s="1">
        <v>0</v>
      </c>
      <c r="C270">
        <f t="shared" si="4"/>
        <v>0</v>
      </c>
    </row>
    <row r="271" spans="1:3" x14ac:dyDescent="0.2">
      <c r="A271" s="1">
        <v>0.46468694300000002</v>
      </c>
      <c r="B271" s="1">
        <v>0</v>
      </c>
      <c r="C271">
        <f t="shared" si="4"/>
        <v>0</v>
      </c>
    </row>
    <row r="272" spans="1:3" x14ac:dyDescent="0.2">
      <c r="A272" s="1">
        <v>0.499236291</v>
      </c>
      <c r="B272" s="1">
        <v>0</v>
      </c>
      <c r="C272">
        <f t="shared" si="4"/>
        <v>0</v>
      </c>
    </row>
    <row r="273" spans="1:3" x14ac:dyDescent="0.2">
      <c r="A273" s="1">
        <v>0.43383584600000002</v>
      </c>
      <c r="B273" s="1">
        <v>1</v>
      </c>
      <c r="C273">
        <f t="shared" si="4"/>
        <v>0.43383584600000002</v>
      </c>
    </row>
    <row r="274" spans="1:3" x14ac:dyDescent="0.2">
      <c r="A274" s="1">
        <v>0.46307139899999999</v>
      </c>
      <c r="B274" s="1">
        <v>0</v>
      </c>
      <c r="C274">
        <f t="shared" si="4"/>
        <v>0</v>
      </c>
    </row>
    <row r="275" spans="1:3" x14ac:dyDescent="0.2">
      <c r="A275" s="1">
        <v>0.36354129800000001</v>
      </c>
      <c r="B275" s="1">
        <v>1</v>
      </c>
      <c r="C275">
        <f t="shared" si="4"/>
        <v>0.36354129800000001</v>
      </c>
    </row>
    <row r="276" spans="1:3" x14ac:dyDescent="0.2">
      <c r="A276" s="1">
        <v>0.55711551400000003</v>
      </c>
      <c r="B276" s="1">
        <v>1</v>
      </c>
      <c r="C276">
        <f t="shared" si="4"/>
        <v>0.55711551400000003</v>
      </c>
    </row>
    <row r="277" spans="1:3" x14ac:dyDescent="0.2">
      <c r="A277" s="1">
        <v>0.37792012899999999</v>
      </c>
      <c r="B277" s="1">
        <v>0</v>
      </c>
      <c r="C277">
        <f t="shared" si="4"/>
        <v>0</v>
      </c>
    </row>
    <row r="278" spans="1:3" x14ac:dyDescent="0.2">
      <c r="A278" s="1">
        <v>0.524942825</v>
      </c>
      <c r="B278" s="1">
        <v>0</v>
      </c>
      <c r="C278">
        <f t="shared" si="4"/>
        <v>0</v>
      </c>
    </row>
    <row r="279" spans="1:3" x14ac:dyDescent="0.2">
      <c r="A279" s="1">
        <v>0.43715946100000003</v>
      </c>
      <c r="B279" s="1">
        <v>0</v>
      </c>
      <c r="C279">
        <f t="shared" si="4"/>
        <v>0</v>
      </c>
    </row>
    <row r="280" spans="1:3" x14ac:dyDescent="0.2">
      <c r="A280" s="1">
        <v>0.51816257499999996</v>
      </c>
      <c r="B280" s="1">
        <v>1</v>
      </c>
      <c r="C280">
        <f t="shared" si="4"/>
        <v>0.51816257499999996</v>
      </c>
    </row>
    <row r="281" spans="1:3" x14ac:dyDescent="0.2">
      <c r="A281" s="1">
        <v>0.45258812100000001</v>
      </c>
      <c r="B281" s="1">
        <v>0</v>
      </c>
      <c r="C281">
        <f t="shared" si="4"/>
        <v>0</v>
      </c>
    </row>
    <row r="282" spans="1:3" x14ac:dyDescent="0.2">
      <c r="A282" s="1">
        <v>0.461815841</v>
      </c>
      <c r="B282" s="1">
        <v>0</v>
      </c>
      <c r="C282">
        <f t="shared" si="4"/>
        <v>0</v>
      </c>
    </row>
    <row r="283" spans="1:3" x14ac:dyDescent="0.2">
      <c r="A283" s="1">
        <v>0.54414458899999996</v>
      </c>
      <c r="B283" s="1">
        <v>1</v>
      </c>
      <c r="C283">
        <f t="shared" si="4"/>
        <v>0.54414458899999996</v>
      </c>
    </row>
    <row r="284" spans="1:3" x14ac:dyDescent="0.2">
      <c r="A284" s="1">
        <v>0.41958416799999998</v>
      </c>
      <c r="B284" s="1">
        <v>1</v>
      </c>
      <c r="C284">
        <f t="shared" si="4"/>
        <v>0.41958416799999998</v>
      </c>
    </row>
    <row r="285" spans="1:3" x14ac:dyDescent="0.2">
      <c r="A285" s="1">
        <v>0.445050801</v>
      </c>
      <c r="B285" s="1">
        <v>1</v>
      </c>
      <c r="C285">
        <f t="shared" si="4"/>
        <v>0.445050801</v>
      </c>
    </row>
    <row r="286" spans="1:3" x14ac:dyDescent="0.2">
      <c r="A286" s="1">
        <v>0.34625499399999998</v>
      </c>
      <c r="B286" s="1">
        <v>0</v>
      </c>
      <c r="C286">
        <f t="shared" si="4"/>
        <v>0</v>
      </c>
    </row>
    <row r="287" spans="1:3" x14ac:dyDescent="0.2">
      <c r="A287" s="1">
        <v>0.45810752100000002</v>
      </c>
      <c r="B287" s="1">
        <v>0</v>
      </c>
      <c r="C287">
        <f t="shared" si="4"/>
        <v>0</v>
      </c>
    </row>
    <row r="288" spans="1:3" x14ac:dyDescent="0.2">
      <c r="A288" s="1">
        <v>0.50163942699999997</v>
      </c>
      <c r="B288" s="1">
        <v>1</v>
      </c>
      <c r="C288">
        <f t="shared" si="4"/>
        <v>0.50163942699999997</v>
      </c>
    </row>
    <row r="289" spans="1:3" x14ac:dyDescent="0.2">
      <c r="A289" s="1">
        <v>0.47183578500000001</v>
      </c>
      <c r="B289" s="1">
        <v>1</v>
      </c>
      <c r="C289">
        <f t="shared" si="4"/>
        <v>0.47183578500000001</v>
      </c>
    </row>
    <row r="290" spans="1:3" x14ac:dyDescent="0.2">
      <c r="A290" s="1">
        <v>0.59601352399999996</v>
      </c>
      <c r="B290" s="1">
        <v>0</v>
      </c>
      <c r="C290">
        <f t="shared" si="4"/>
        <v>0</v>
      </c>
    </row>
    <row r="291" spans="1:3" x14ac:dyDescent="0.2">
      <c r="A291" s="1">
        <v>0.43722451099999998</v>
      </c>
      <c r="B291" s="1">
        <v>1</v>
      </c>
      <c r="C291">
        <f t="shared" si="4"/>
        <v>0.43722451099999998</v>
      </c>
    </row>
    <row r="292" spans="1:3" x14ac:dyDescent="0.2">
      <c r="A292" s="1">
        <v>0.49506580500000003</v>
      </c>
      <c r="B292" s="1">
        <v>1</v>
      </c>
      <c r="C292">
        <f t="shared" si="4"/>
        <v>0.49506580500000003</v>
      </c>
    </row>
    <row r="293" spans="1:3" x14ac:dyDescent="0.2">
      <c r="A293" s="1">
        <v>0.40171395199999999</v>
      </c>
      <c r="B293" s="1">
        <v>1</v>
      </c>
      <c r="C293">
        <f t="shared" si="4"/>
        <v>0.40171395199999999</v>
      </c>
    </row>
    <row r="294" spans="1:3" x14ac:dyDescent="0.2">
      <c r="A294" s="1">
        <v>0.46298487199999999</v>
      </c>
      <c r="B294" s="1">
        <v>1</v>
      </c>
      <c r="C294">
        <f t="shared" si="4"/>
        <v>0.46298487199999999</v>
      </c>
    </row>
    <row r="295" spans="1:3" x14ac:dyDescent="0.2">
      <c r="A295" s="1">
        <v>0.53320310400000004</v>
      </c>
      <c r="B295" s="1">
        <v>0</v>
      </c>
      <c r="C295">
        <f t="shared" si="4"/>
        <v>0</v>
      </c>
    </row>
    <row r="296" spans="1:3" x14ac:dyDescent="0.2">
      <c r="A296" s="1">
        <v>0.58322388300000005</v>
      </c>
      <c r="B296" s="1">
        <v>0</v>
      </c>
      <c r="C296">
        <f t="shared" si="4"/>
        <v>0</v>
      </c>
    </row>
    <row r="297" spans="1:3" x14ac:dyDescent="0.2">
      <c r="A297" s="1">
        <v>0.46309320500000001</v>
      </c>
      <c r="B297" s="1">
        <v>0</v>
      </c>
      <c r="C297">
        <f t="shared" si="4"/>
        <v>0</v>
      </c>
    </row>
    <row r="298" spans="1:3" x14ac:dyDescent="0.2">
      <c r="A298" s="1">
        <v>0.50689730300000002</v>
      </c>
      <c r="B298" s="1">
        <v>1</v>
      </c>
      <c r="C298">
        <f t="shared" si="4"/>
        <v>0.50689730300000002</v>
      </c>
    </row>
    <row r="299" spans="1:3" x14ac:dyDescent="0.2">
      <c r="A299" s="1">
        <v>0.53687273000000002</v>
      </c>
      <c r="B299" s="1">
        <v>1</v>
      </c>
      <c r="C299">
        <f t="shared" si="4"/>
        <v>0.53687273000000002</v>
      </c>
    </row>
    <row r="300" spans="1:3" x14ac:dyDescent="0.2">
      <c r="A300" s="1">
        <v>0.467386107</v>
      </c>
      <c r="B300" s="1">
        <v>1</v>
      </c>
      <c r="C300">
        <f t="shared" si="4"/>
        <v>0.467386107</v>
      </c>
    </row>
    <row r="301" spans="1:3" x14ac:dyDescent="0.2">
      <c r="A301" s="1">
        <v>0.42624866500000003</v>
      </c>
      <c r="B301" s="1">
        <v>0</v>
      </c>
      <c r="C301">
        <f t="shared" si="4"/>
        <v>0</v>
      </c>
    </row>
    <row r="302" spans="1:3" x14ac:dyDescent="0.2">
      <c r="A302" s="1">
        <v>0.46740692700000003</v>
      </c>
      <c r="B302" s="1">
        <v>1</v>
      </c>
      <c r="C302">
        <f t="shared" si="4"/>
        <v>0.46740692700000003</v>
      </c>
    </row>
    <row r="303" spans="1:3" x14ac:dyDescent="0.2">
      <c r="A303" s="1">
        <v>0.48433563499999999</v>
      </c>
      <c r="B303" s="1">
        <v>1</v>
      </c>
      <c r="C303">
        <f t="shared" si="4"/>
        <v>0.48433563499999999</v>
      </c>
    </row>
    <row r="304" spans="1:3" x14ac:dyDescent="0.2">
      <c r="A304" s="1">
        <v>0.61755739200000004</v>
      </c>
      <c r="B304" s="1">
        <v>0</v>
      </c>
      <c r="C304">
        <f t="shared" si="4"/>
        <v>0</v>
      </c>
    </row>
    <row r="305" spans="1:3" x14ac:dyDescent="0.2">
      <c r="A305" s="1">
        <v>0.40832604099999997</v>
      </c>
      <c r="B305" s="1">
        <v>0</v>
      </c>
      <c r="C305">
        <f t="shared" si="4"/>
        <v>0</v>
      </c>
    </row>
    <row r="306" spans="1:3" x14ac:dyDescent="0.2">
      <c r="A306" s="1">
        <v>0.372352711</v>
      </c>
      <c r="B306" s="1">
        <v>0</v>
      </c>
      <c r="C306">
        <f t="shared" si="4"/>
        <v>0</v>
      </c>
    </row>
    <row r="307" spans="1:3" x14ac:dyDescent="0.2">
      <c r="A307" s="1">
        <v>0.39700713500000001</v>
      </c>
      <c r="B307" s="1">
        <v>1</v>
      </c>
      <c r="C307">
        <f t="shared" si="4"/>
        <v>0.39700713500000001</v>
      </c>
    </row>
    <row r="308" spans="1:3" x14ac:dyDescent="0.2">
      <c r="A308" s="1">
        <v>0.54192308600000005</v>
      </c>
      <c r="B308" s="1">
        <v>0</v>
      </c>
      <c r="C308">
        <f t="shared" si="4"/>
        <v>0</v>
      </c>
    </row>
    <row r="309" spans="1:3" x14ac:dyDescent="0.2">
      <c r="A309" s="1">
        <v>0.402991406</v>
      </c>
      <c r="B309" s="1">
        <v>1</v>
      </c>
      <c r="C309">
        <f t="shared" si="4"/>
        <v>0.402991406</v>
      </c>
    </row>
    <row r="310" spans="1:3" x14ac:dyDescent="0.2">
      <c r="A310" s="1">
        <v>0.41046012399999998</v>
      </c>
      <c r="B310" s="1">
        <v>1</v>
      </c>
      <c r="C310">
        <f t="shared" si="4"/>
        <v>0.41046012399999998</v>
      </c>
    </row>
    <row r="311" spans="1:3" x14ac:dyDescent="0.2">
      <c r="A311" s="1">
        <v>0.58529257400000001</v>
      </c>
      <c r="B311" s="1">
        <v>1</v>
      </c>
      <c r="C311">
        <f t="shared" si="4"/>
        <v>0.58529257400000001</v>
      </c>
    </row>
    <row r="312" spans="1:3" x14ac:dyDescent="0.2">
      <c r="A312" s="1">
        <v>0.44202681199999999</v>
      </c>
      <c r="B312" s="1">
        <v>0</v>
      </c>
      <c r="C312">
        <f t="shared" si="4"/>
        <v>0</v>
      </c>
    </row>
    <row r="313" spans="1:3" x14ac:dyDescent="0.2">
      <c r="A313" s="1">
        <v>0.57300744999999997</v>
      </c>
      <c r="B313" s="1">
        <v>0</v>
      </c>
      <c r="C313">
        <f t="shared" si="4"/>
        <v>0</v>
      </c>
    </row>
    <row r="314" spans="1:3" x14ac:dyDescent="0.2">
      <c r="A314" s="1">
        <v>0.46250399599999997</v>
      </c>
      <c r="B314" s="1">
        <v>1</v>
      </c>
      <c r="C314">
        <f t="shared" si="4"/>
        <v>0.46250399599999997</v>
      </c>
    </row>
    <row r="315" spans="1:3" x14ac:dyDescent="0.2">
      <c r="A315" s="1">
        <v>0.530195694</v>
      </c>
      <c r="B315" s="1">
        <v>1</v>
      </c>
      <c r="C315">
        <f t="shared" si="4"/>
        <v>0.530195694</v>
      </c>
    </row>
    <row r="316" spans="1:3" x14ac:dyDescent="0.2">
      <c r="A316" s="1">
        <v>0.39483297499999997</v>
      </c>
      <c r="B316" s="1">
        <v>1</v>
      </c>
      <c r="C316">
        <f t="shared" si="4"/>
        <v>0.39483297499999997</v>
      </c>
    </row>
    <row r="317" spans="1:3" x14ac:dyDescent="0.2">
      <c r="A317" s="1">
        <v>0.49582262199999999</v>
      </c>
      <c r="B317" s="1">
        <v>1</v>
      </c>
      <c r="C317">
        <f t="shared" si="4"/>
        <v>0.49582262199999999</v>
      </c>
    </row>
    <row r="318" spans="1:3" x14ac:dyDescent="0.2">
      <c r="A318" s="1">
        <v>0.50441709400000001</v>
      </c>
      <c r="B318" s="1">
        <v>0</v>
      </c>
      <c r="C318">
        <f t="shared" si="4"/>
        <v>0</v>
      </c>
    </row>
    <row r="319" spans="1:3" x14ac:dyDescent="0.2">
      <c r="A319" s="1">
        <v>0.38615977400000001</v>
      </c>
      <c r="B319" s="1">
        <v>1</v>
      </c>
      <c r="C319">
        <f t="shared" si="4"/>
        <v>0.38615977400000001</v>
      </c>
    </row>
    <row r="320" spans="1:3" x14ac:dyDescent="0.2">
      <c r="A320" s="1">
        <v>0.47188016199999999</v>
      </c>
      <c r="B320" s="1">
        <v>1</v>
      </c>
      <c r="C320">
        <f t="shared" si="4"/>
        <v>0.47188016199999999</v>
      </c>
    </row>
    <row r="321" spans="1:3" x14ac:dyDescent="0.2">
      <c r="A321" s="1">
        <v>0.43735461799999997</v>
      </c>
      <c r="B321" s="1">
        <v>1</v>
      </c>
      <c r="C321">
        <f t="shared" si="4"/>
        <v>0.43735461799999997</v>
      </c>
    </row>
    <row r="322" spans="1:3" x14ac:dyDescent="0.2">
      <c r="A322" s="1">
        <v>0.60531201899999998</v>
      </c>
      <c r="B322" s="1">
        <v>1</v>
      </c>
      <c r="C322">
        <f t="shared" si="4"/>
        <v>0.60531201899999998</v>
      </c>
    </row>
    <row r="323" spans="1:3" x14ac:dyDescent="0.2">
      <c r="A323" s="1">
        <v>0.46067034299999998</v>
      </c>
      <c r="B323" s="1">
        <v>0</v>
      </c>
      <c r="C323">
        <f t="shared" ref="C323:C386" si="5">A323*B323</f>
        <v>0</v>
      </c>
    </row>
    <row r="324" spans="1:3" x14ac:dyDescent="0.2">
      <c r="A324" s="1">
        <v>0.62948086199999997</v>
      </c>
      <c r="B324" s="1">
        <v>1</v>
      </c>
      <c r="C324">
        <f t="shared" si="5"/>
        <v>0.62948086199999997</v>
      </c>
    </row>
    <row r="325" spans="1:3" x14ac:dyDescent="0.2">
      <c r="A325" s="1">
        <v>0.321309436</v>
      </c>
      <c r="B325" s="1">
        <v>0</v>
      </c>
      <c r="C325">
        <f t="shared" si="5"/>
        <v>0</v>
      </c>
    </row>
    <row r="326" spans="1:3" x14ac:dyDescent="0.2">
      <c r="A326" s="1">
        <v>0.39336587899999997</v>
      </c>
      <c r="B326" s="1">
        <v>1</v>
      </c>
      <c r="C326">
        <f t="shared" si="5"/>
        <v>0.39336587899999997</v>
      </c>
    </row>
    <row r="327" spans="1:3" x14ac:dyDescent="0.2">
      <c r="A327" s="1">
        <v>0.43630620399999998</v>
      </c>
      <c r="B327" s="1">
        <v>0</v>
      </c>
      <c r="C327">
        <f t="shared" si="5"/>
        <v>0</v>
      </c>
    </row>
    <row r="328" spans="1:3" x14ac:dyDescent="0.2">
      <c r="A328" s="1">
        <v>0.44128023799999999</v>
      </c>
      <c r="B328" s="1">
        <v>1</v>
      </c>
      <c r="C328">
        <f t="shared" si="5"/>
        <v>0.44128023799999999</v>
      </c>
    </row>
    <row r="329" spans="1:3" x14ac:dyDescent="0.2">
      <c r="A329" s="1">
        <v>0.59617184300000003</v>
      </c>
      <c r="B329" s="1">
        <v>1</v>
      </c>
      <c r="C329">
        <f t="shared" si="5"/>
        <v>0.59617184300000003</v>
      </c>
    </row>
    <row r="330" spans="1:3" x14ac:dyDescent="0.2">
      <c r="A330" s="1">
        <v>0.45332776600000002</v>
      </c>
      <c r="B330" s="1">
        <v>1</v>
      </c>
      <c r="C330">
        <f t="shared" si="5"/>
        <v>0.45332776600000002</v>
      </c>
    </row>
    <row r="331" spans="1:3" x14ac:dyDescent="0.2">
      <c r="A331" s="1">
        <v>0.58826271100000005</v>
      </c>
      <c r="B331" s="1">
        <v>1</v>
      </c>
      <c r="C331">
        <f t="shared" si="5"/>
        <v>0.58826271100000005</v>
      </c>
    </row>
    <row r="332" spans="1:3" x14ac:dyDescent="0.2">
      <c r="A332" s="1">
        <v>0.51038571799999999</v>
      </c>
      <c r="B332" s="1">
        <v>1</v>
      </c>
      <c r="C332">
        <f t="shared" si="5"/>
        <v>0.51038571799999999</v>
      </c>
    </row>
    <row r="333" spans="1:3" x14ac:dyDescent="0.2">
      <c r="A333" s="1">
        <v>0.34426939600000001</v>
      </c>
      <c r="B333" s="1">
        <v>0</v>
      </c>
      <c r="C333">
        <f t="shared" si="5"/>
        <v>0</v>
      </c>
    </row>
    <row r="334" spans="1:3" x14ac:dyDescent="0.2">
      <c r="A334" s="1">
        <v>0.49367111400000002</v>
      </c>
      <c r="B334" s="1">
        <v>1</v>
      </c>
      <c r="C334">
        <f t="shared" si="5"/>
        <v>0.49367111400000002</v>
      </c>
    </row>
    <row r="335" spans="1:3" x14ac:dyDescent="0.2">
      <c r="A335" s="1">
        <v>0.470316183</v>
      </c>
      <c r="B335" s="1">
        <v>1</v>
      </c>
      <c r="C335">
        <f t="shared" si="5"/>
        <v>0.470316183</v>
      </c>
    </row>
    <row r="336" spans="1:3" x14ac:dyDescent="0.2">
      <c r="A336" s="1">
        <v>0.420054645</v>
      </c>
      <c r="B336" s="1">
        <v>0</v>
      </c>
      <c r="C336">
        <f t="shared" si="5"/>
        <v>0</v>
      </c>
    </row>
    <row r="337" spans="1:3" x14ac:dyDescent="0.2">
      <c r="A337" s="1">
        <v>0.42004428700000002</v>
      </c>
      <c r="B337" s="1">
        <v>1</v>
      </c>
      <c r="C337">
        <f t="shared" si="5"/>
        <v>0.42004428700000002</v>
      </c>
    </row>
    <row r="338" spans="1:3" x14ac:dyDescent="0.2">
      <c r="A338" s="1">
        <v>0.40014284</v>
      </c>
      <c r="B338" s="1">
        <v>1</v>
      </c>
      <c r="C338">
        <f t="shared" si="5"/>
        <v>0.40014284</v>
      </c>
    </row>
    <row r="339" spans="1:3" x14ac:dyDescent="0.2">
      <c r="A339" s="1">
        <v>0.40304478300000002</v>
      </c>
      <c r="B339" s="1">
        <v>0</v>
      </c>
      <c r="C339">
        <f t="shared" si="5"/>
        <v>0</v>
      </c>
    </row>
    <row r="340" spans="1:3" x14ac:dyDescent="0.2">
      <c r="A340" s="1">
        <v>0.57799620699999998</v>
      </c>
      <c r="B340" s="1">
        <v>0</v>
      </c>
      <c r="C340">
        <f t="shared" si="5"/>
        <v>0</v>
      </c>
    </row>
    <row r="341" spans="1:3" x14ac:dyDescent="0.2">
      <c r="A341" s="1">
        <v>0.45489497200000001</v>
      </c>
      <c r="B341" s="1">
        <v>0</v>
      </c>
      <c r="C341">
        <f t="shared" si="5"/>
        <v>0</v>
      </c>
    </row>
    <row r="342" spans="1:3" x14ac:dyDescent="0.2">
      <c r="A342" s="1">
        <v>0.42698989500000001</v>
      </c>
      <c r="B342" s="1">
        <v>0</v>
      </c>
      <c r="C342">
        <f t="shared" si="5"/>
        <v>0</v>
      </c>
    </row>
    <row r="343" spans="1:3" x14ac:dyDescent="0.2">
      <c r="A343" s="1">
        <v>0.57894888300000003</v>
      </c>
      <c r="B343" s="1">
        <v>0</v>
      </c>
      <c r="C343">
        <f t="shared" si="5"/>
        <v>0</v>
      </c>
    </row>
    <row r="344" spans="1:3" x14ac:dyDescent="0.2">
      <c r="A344" s="1">
        <v>0.46457789700000002</v>
      </c>
      <c r="B344" s="1">
        <v>1</v>
      </c>
      <c r="C344">
        <f t="shared" si="5"/>
        <v>0.46457789700000002</v>
      </c>
    </row>
    <row r="345" spans="1:3" x14ac:dyDescent="0.2">
      <c r="A345" s="1">
        <v>0.50655728600000005</v>
      </c>
      <c r="B345" s="1">
        <v>1</v>
      </c>
      <c r="C345">
        <f t="shared" si="5"/>
        <v>0.50655728600000005</v>
      </c>
    </row>
    <row r="346" spans="1:3" x14ac:dyDescent="0.2">
      <c r="A346" s="1">
        <v>0.44584231200000002</v>
      </c>
      <c r="B346" s="1">
        <v>1</v>
      </c>
      <c r="C346">
        <f t="shared" si="5"/>
        <v>0.44584231200000002</v>
      </c>
    </row>
    <row r="347" spans="1:3" x14ac:dyDescent="0.2">
      <c r="A347" s="1">
        <v>0.46890629900000003</v>
      </c>
      <c r="B347" s="1">
        <v>1</v>
      </c>
      <c r="C347">
        <f t="shared" si="5"/>
        <v>0.46890629900000003</v>
      </c>
    </row>
    <row r="348" spans="1:3" x14ac:dyDescent="0.2">
      <c r="A348" s="1">
        <v>0.52911385099999997</v>
      </c>
      <c r="B348" s="1">
        <v>0</v>
      </c>
      <c r="C348">
        <f t="shared" si="5"/>
        <v>0</v>
      </c>
    </row>
    <row r="349" spans="1:3" x14ac:dyDescent="0.2">
      <c r="A349" s="1">
        <v>0.47850426499999998</v>
      </c>
      <c r="B349" s="1">
        <v>0</v>
      </c>
      <c r="C349">
        <f t="shared" si="5"/>
        <v>0</v>
      </c>
    </row>
    <row r="350" spans="1:3" x14ac:dyDescent="0.2">
      <c r="A350" s="1">
        <v>0.34353682899999999</v>
      </c>
      <c r="B350" s="1">
        <v>0</v>
      </c>
      <c r="C350">
        <f t="shared" si="5"/>
        <v>0</v>
      </c>
    </row>
    <row r="351" spans="1:3" x14ac:dyDescent="0.2">
      <c r="A351" s="1">
        <v>0.54058158000000001</v>
      </c>
      <c r="B351" s="1">
        <v>0</v>
      </c>
      <c r="C351">
        <f t="shared" si="5"/>
        <v>0</v>
      </c>
    </row>
    <row r="352" spans="1:3" x14ac:dyDescent="0.2">
      <c r="A352" s="1">
        <v>0.48263608299999999</v>
      </c>
      <c r="B352" s="1">
        <v>0</v>
      </c>
      <c r="C352">
        <f t="shared" si="5"/>
        <v>0</v>
      </c>
    </row>
    <row r="353" spans="1:3" x14ac:dyDescent="0.2">
      <c r="A353" s="1">
        <v>0.46176136400000001</v>
      </c>
      <c r="B353" s="1">
        <v>1</v>
      </c>
      <c r="C353">
        <f t="shared" si="5"/>
        <v>0.46176136400000001</v>
      </c>
    </row>
    <row r="354" spans="1:3" x14ac:dyDescent="0.2">
      <c r="A354" s="1">
        <v>0.42280624900000002</v>
      </c>
      <c r="B354" s="1">
        <v>0</v>
      </c>
      <c r="C354">
        <f t="shared" si="5"/>
        <v>0</v>
      </c>
    </row>
    <row r="355" spans="1:3" x14ac:dyDescent="0.2">
      <c r="A355" s="1">
        <v>0.55142134700000001</v>
      </c>
      <c r="B355" s="1">
        <v>1</v>
      </c>
      <c r="C355">
        <f t="shared" si="5"/>
        <v>0.55142134700000001</v>
      </c>
    </row>
    <row r="356" spans="1:3" x14ac:dyDescent="0.2">
      <c r="A356" s="1">
        <v>0.46785639099999998</v>
      </c>
      <c r="B356" s="1">
        <v>0</v>
      </c>
      <c r="C356">
        <f t="shared" si="5"/>
        <v>0</v>
      </c>
    </row>
    <row r="357" spans="1:3" x14ac:dyDescent="0.2">
      <c r="A357" s="1">
        <v>0.47625949099999998</v>
      </c>
      <c r="B357" s="1">
        <v>1</v>
      </c>
      <c r="C357">
        <f t="shared" si="5"/>
        <v>0.47625949099999998</v>
      </c>
    </row>
    <row r="358" spans="1:3" x14ac:dyDescent="0.2">
      <c r="A358" s="1">
        <v>0.54850922899999999</v>
      </c>
      <c r="B358" s="1">
        <v>1</v>
      </c>
      <c r="C358">
        <f t="shared" si="5"/>
        <v>0.54850922899999999</v>
      </c>
    </row>
    <row r="359" spans="1:3" x14ac:dyDescent="0.2">
      <c r="A359" s="1">
        <v>0.53070954699999995</v>
      </c>
      <c r="B359" s="1">
        <v>1</v>
      </c>
      <c r="C359">
        <f t="shared" si="5"/>
        <v>0.53070954699999995</v>
      </c>
    </row>
    <row r="360" spans="1:3" x14ac:dyDescent="0.2">
      <c r="A360" s="1">
        <v>0.50898176399999995</v>
      </c>
      <c r="B360" s="1">
        <v>0</v>
      </c>
      <c r="C360">
        <f t="shared" si="5"/>
        <v>0</v>
      </c>
    </row>
    <row r="361" spans="1:3" x14ac:dyDescent="0.2">
      <c r="A361" s="1">
        <v>0.43088264900000001</v>
      </c>
      <c r="B361" s="1">
        <v>0</v>
      </c>
      <c r="C361">
        <f t="shared" si="5"/>
        <v>0</v>
      </c>
    </row>
    <row r="362" spans="1:3" x14ac:dyDescent="0.2">
      <c r="A362" s="1">
        <v>0.58646353299999998</v>
      </c>
      <c r="B362" s="1">
        <v>1</v>
      </c>
      <c r="C362">
        <f t="shared" si="5"/>
        <v>0.58646353299999998</v>
      </c>
    </row>
    <row r="363" spans="1:3" x14ac:dyDescent="0.2">
      <c r="A363" s="1">
        <v>0.43543276400000003</v>
      </c>
      <c r="B363" s="1">
        <v>1</v>
      </c>
      <c r="C363">
        <f t="shared" si="5"/>
        <v>0.43543276400000003</v>
      </c>
    </row>
    <row r="364" spans="1:3" x14ac:dyDescent="0.2">
      <c r="A364" s="1">
        <v>0.57138575700000005</v>
      </c>
      <c r="B364" s="1">
        <v>0</v>
      </c>
      <c r="C364">
        <f t="shared" si="5"/>
        <v>0</v>
      </c>
    </row>
    <row r="365" spans="1:3" x14ac:dyDescent="0.2">
      <c r="A365" s="1">
        <v>0.40380507100000002</v>
      </c>
      <c r="B365" s="1">
        <v>0</v>
      </c>
      <c r="C365">
        <f t="shared" si="5"/>
        <v>0</v>
      </c>
    </row>
    <row r="366" spans="1:3" x14ac:dyDescent="0.2">
      <c r="A366" s="1">
        <v>0.42642119000000001</v>
      </c>
      <c r="B366" s="1">
        <v>0</v>
      </c>
      <c r="C366">
        <f t="shared" si="5"/>
        <v>0</v>
      </c>
    </row>
    <row r="367" spans="1:3" x14ac:dyDescent="0.2">
      <c r="A367" s="1">
        <v>0.39717538000000002</v>
      </c>
      <c r="B367" s="1">
        <v>0</v>
      </c>
      <c r="C367">
        <f t="shared" si="5"/>
        <v>0</v>
      </c>
    </row>
    <row r="368" spans="1:3" x14ac:dyDescent="0.2">
      <c r="A368" s="1">
        <v>0.36692077200000001</v>
      </c>
      <c r="B368" s="1">
        <v>1</v>
      </c>
      <c r="C368">
        <f t="shared" si="5"/>
        <v>0.36692077200000001</v>
      </c>
    </row>
    <row r="369" spans="1:3" x14ac:dyDescent="0.2">
      <c r="A369" s="1">
        <v>0.47246021900000001</v>
      </c>
      <c r="B369" s="1">
        <v>1</v>
      </c>
      <c r="C369">
        <f t="shared" si="5"/>
        <v>0.47246021900000001</v>
      </c>
    </row>
    <row r="370" spans="1:3" x14ac:dyDescent="0.2">
      <c r="A370" s="1">
        <v>0.40338235</v>
      </c>
      <c r="B370" s="1">
        <v>1</v>
      </c>
      <c r="C370">
        <f t="shared" si="5"/>
        <v>0.40338235</v>
      </c>
    </row>
    <row r="371" spans="1:3" x14ac:dyDescent="0.2">
      <c r="A371" s="1">
        <v>0.35741730700000002</v>
      </c>
      <c r="B371" s="1">
        <v>0</v>
      </c>
      <c r="C371">
        <f t="shared" si="5"/>
        <v>0</v>
      </c>
    </row>
    <row r="372" spans="1:3" x14ac:dyDescent="0.2">
      <c r="A372" s="1">
        <v>0.52801914500000002</v>
      </c>
      <c r="B372" s="1">
        <v>0</v>
      </c>
      <c r="C372">
        <f t="shared" si="5"/>
        <v>0</v>
      </c>
    </row>
    <row r="373" spans="1:3" x14ac:dyDescent="0.2">
      <c r="A373" s="1">
        <v>0.38757649700000002</v>
      </c>
      <c r="B373" s="1">
        <v>0</v>
      </c>
      <c r="C373">
        <f t="shared" si="5"/>
        <v>0</v>
      </c>
    </row>
    <row r="374" spans="1:3" x14ac:dyDescent="0.2">
      <c r="A374" s="1">
        <v>0.39832128700000002</v>
      </c>
      <c r="B374" s="1">
        <v>0</v>
      </c>
      <c r="C374">
        <f t="shared" si="5"/>
        <v>0</v>
      </c>
    </row>
    <row r="375" spans="1:3" x14ac:dyDescent="0.2">
      <c r="A375" s="1">
        <v>0.45556967599999998</v>
      </c>
      <c r="B375" s="1">
        <v>0</v>
      </c>
      <c r="C375">
        <f t="shared" si="5"/>
        <v>0</v>
      </c>
    </row>
    <row r="376" spans="1:3" x14ac:dyDescent="0.2">
      <c r="A376" s="1">
        <v>0.34219173800000002</v>
      </c>
      <c r="B376" s="1">
        <v>1</v>
      </c>
      <c r="C376">
        <f t="shared" si="5"/>
        <v>0.34219173800000002</v>
      </c>
    </row>
    <row r="377" spans="1:3" x14ac:dyDescent="0.2">
      <c r="A377" s="1">
        <v>0.44270907900000001</v>
      </c>
      <c r="B377" s="1">
        <v>0</v>
      </c>
      <c r="C377">
        <f t="shared" si="5"/>
        <v>0</v>
      </c>
    </row>
    <row r="378" spans="1:3" x14ac:dyDescent="0.2">
      <c r="A378" s="1">
        <v>0.374355836</v>
      </c>
      <c r="B378" s="1">
        <v>0</v>
      </c>
      <c r="C378">
        <f t="shared" si="5"/>
        <v>0</v>
      </c>
    </row>
    <row r="379" spans="1:3" x14ac:dyDescent="0.2">
      <c r="A379" s="1">
        <v>0.628773841</v>
      </c>
      <c r="B379" s="1">
        <v>1</v>
      </c>
      <c r="C379">
        <f t="shared" si="5"/>
        <v>0.628773841</v>
      </c>
    </row>
    <row r="380" spans="1:3" x14ac:dyDescent="0.2">
      <c r="A380" s="1">
        <v>0.40751013600000002</v>
      </c>
      <c r="B380" s="1">
        <v>0</v>
      </c>
      <c r="C380">
        <f t="shared" si="5"/>
        <v>0</v>
      </c>
    </row>
    <row r="381" spans="1:3" x14ac:dyDescent="0.2">
      <c r="A381" s="1">
        <v>0.493452628</v>
      </c>
      <c r="B381" s="1">
        <v>1</v>
      </c>
      <c r="C381">
        <f t="shared" si="5"/>
        <v>0.493452628</v>
      </c>
    </row>
    <row r="382" spans="1:3" x14ac:dyDescent="0.2">
      <c r="A382" s="1">
        <v>0.39682809899999999</v>
      </c>
      <c r="B382" s="1">
        <v>0</v>
      </c>
      <c r="C382">
        <f t="shared" si="5"/>
        <v>0</v>
      </c>
    </row>
    <row r="383" spans="1:3" x14ac:dyDescent="0.2">
      <c r="A383" s="1">
        <v>0.32636609900000002</v>
      </c>
      <c r="B383" s="1">
        <v>0</v>
      </c>
      <c r="C383">
        <f t="shared" si="5"/>
        <v>0</v>
      </c>
    </row>
    <row r="384" spans="1:3" x14ac:dyDescent="0.2">
      <c r="A384" s="1">
        <v>0.38922437799999998</v>
      </c>
      <c r="B384" s="1">
        <v>0</v>
      </c>
      <c r="C384">
        <f t="shared" si="5"/>
        <v>0</v>
      </c>
    </row>
    <row r="385" spans="1:3" x14ac:dyDescent="0.2">
      <c r="A385" s="1">
        <v>0.43867343800000003</v>
      </c>
      <c r="B385" s="1">
        <v>1</v>
      </c>
      <c r="C385">
        <f t="shared" si="5"/>
        <v>0.43867343800000003</v>
      </c>
    </row>
    <row r="386" spans="1:3" x14ac:dyDescent="0.2">
      <c r="A386" s="1">
        <v>0.33160920500000002</v>
      </c>
      <c r="B386" s="1">
        <v>0</v>
      </c>
      <c r="C386">
        <f t="shared" si="5"/>
        <v>0</v>
      </c>
    </row>
    <row r="387" spans="1:3" x14ac:dyDescent="0.2">
      <c r="A387" s="1">
        <v>0.36873773799999998</v>
      </c>
      <c r="B387" s="1">
        <v>1</v>
      </c>
      <c r="C387">
        <f t="shared" ref="C387:C450" si="6">A387*B387</f>
        <v>0.36873773799999998</v>
      </c>
    </row>
    <row r="388" spans="1:3" x14ac:dyDescent="0.2">
      <c r="A388" s="1">
        <v>0.35392664200000001</v>
      </c>
      <c r="B388" s="1">
        <v>0</v>
      </c>
      <c r="C388">
        <f t="shared" si="6"/>
        <v>0</v>
      </c>
    </row>
    <row r="389" spans="1:3" x14ac:dyDescent="0.2">
      <c r="A389" s="1">
        <v>0.62656805199999999</v>
      </c>
      <c r="B389" s="1">
        <v>0</v>
      </c>
      <c r="C389">
        <f t="shared" si="6"/>
        <v>0</v>
      </c>
    </row>
    <row r="390" spans="1:3" x14ac:dyDescent="0.2">
      <c r="A390" s="1">
        <v>0.37289618600000002</v>
      </c>
      <c r="B390" s="1">
        <v>0</v>
      </c>
      <c r="C390">
        <f t="shared" si="6"/>
        <v>0</v>
      </c>
    </row>
    <row r="391" spans="1:3" x14ac:dyDescent="0.2">
      <c r="A391" s="1">
        <v>0.37623918000000001</v>
      </c>
      <c r="B391" s="1">
        <v>0</v>
      </c>
      <c r="C391">
        <f t="shared" si="6"/>
        <v>0</v>
      </c>
    </row>
    <row r="392" spans="1:3" x14ac:dyDescent="0.2">
      <c r="A392" s="1">
        <v>0.56013579300000005</v>
      </c>
      <c r="B392" s="1">
        <v>1</v>
      </c>
      <c r="C392">
        <f t="shared" si="6"/>
        <v>0.56013579300000005</v>
      </c>
    </row>
    <row r="393" spans="1:3" x14ac:dyDescent="0.2">
      <c r="A393" s="1">
        <v>0.37391349800000001</v>
      </c>
      <c r="B393" s="1">
        <v>1</v>
      </c>
      <c r="C393">
        <f t="shared" si="6"/>
        <v>0.37391349800000001</v>
      </c>
    </row>
    <row r="394" spans="1:3" x14ac:dyDescent="0.2">
      <c r="A394" s="1">
        <v>0.54770440499999995</v>
      </c>
      <c r="B394" s="1">
        <v>0</v>
      </c>
      <c r="C394">
        <f t="shared" si="6"/>
        <v>0</v>
      </c>
    </row>
    <row r="395" spans="1:3" x14ac:dyDescent="0.2">
      <c r="A395" s="1">
        <v>0.28095814499999999</v>
      </c>
      <c r="B395" s="1">
        <v>0</v>
      </c>
      <c r="C395">
        <f t="shared" si="6"/>
        <v>0</v>
      </c>
    </row>
    <row r="396" spans="1:3" x14ac:dyDescent="0.2">
      <c r="A396" s="1">
        <v>0.41010977399999998</v>
      </c>
      <c r="B396" s="1">
        <v>0</v>
      </c>
      <c r="C396">
        <f t="shared" si="6"/>
        <v>0</v>
      </c>
    </row>
    <row r="397" spans="1:3" x14ac:dyDescent="0.2">
      <c r="A397" s="1">
        <v>0.45471017699999999</v>
      </c>
      <c r="B397" s="1">
        <v>1</v>
      </c>
      <c r="C397">
        <f t="shared" si="6"/>
        <v>0.45471017699999999</v>
      </c>
    </row>
    <row r="398" spans="1:3" x14ac:dyDescent="0.2">
      <c r="A398" s="1">
        <v>0.31679786199999999</v>
      </c>
      <c r="B398" s="1">
        <v>0</v>
      </c>
      <c r="C398">
        <f t="shared" si="6"/>
        <v>0</v>
      </c>
    </row>
    <row r="399" spans="1:3" x14ac:dyDescent="0.2">
      <c r="A399" s="1">
        <v>0.57646377199999999</v>
      </c>
      <c r="B399" s="1">
        <v>1</v>
      </c>
      <c r="C399">
        <f t="shared" si="6"/>
        <v>0.57646377199999999</v>
      </c>
    </row>
    <row r="400" spans="1:3" x14ac:dyDescent="0.2">
      <c r="A400" s="1">
        <v>0.448326901</v>
      </c>
      <c r="B400" s="1">
        <v>0</v>
      </c>
      <c r="C400">
        <f t="shared" si="6"/>
        <v>0</v>
      </c>
    </row>
    <row r="401" spans="1:3" x14ac:dyDescent="0.2">
      <c r="A401" s="1">
        <v>0.53703555999999997</v>
      </c>
      <c r="B401" s="1">
        <v>0</v>
      </c>
      <c r="C401">
        <f t="shared" si="6"/>
        <v>0</v>
      </c>
    </row>
    <row r="402" spans="1:3" x14ac:dyDescent="0.2">
      <c r="A402" s="1">
        <v>0.41006703500000002</v>
      </c>
      <c r="B402" s="1">
        <v>0</v>
      </c>
      <c r="C402">
        <f t="shared" si="6"/>
        <v>0</v>
      </c>
    </row>
    <row r="403" spans="1:3" x14ac:dyDescent="0.2">
      <c r="A403" s="1">
        <v>0.38500569899999998</v>
      </c>
      <c r="B403" s="1">
        <v>0</v>
      </c>
      <c r="C403">
        <f t="shared" si="6"/>
        <v>0</v>
      </c>
    </row>
    <row r="404" spans="1:3" x14ac:dyDescent="0.2">
      <c r="A404" s="1">
        <v>0.55346171300000002</v>
      </c>
      <c r="B404" s="1">
        <v>1</v>
      </c>
      <c r="C404">
        <f t="shared" si="6"/>
        <v>0.55346171300000002</v>
      </c>
    </row>
    <row r="405" spans="1:3" x14ac:dyDescent="0.2">
      <c r="A405" s="1">
        <v>0.47078680899999997</v>
      </c>
      <c r="B405" s="1">
        <v>0</v>
      </c>
      <c r="C405">
        <f t="shared" si="6"/>
        <v>0</v>
      </c>
    </row>
    <row r="406" spans="1:3" x14ac:dyDescent="0.2">
      <c r="A406" s="1">
        <v>0.37294806600000002</v>
      </c>
      <c r="B406" s="1">
        <v>0</v>
      </c>
      <c r="C406">
        <f t="shared" si="6"/>
        <v>0</v>
      </c>
    </row>
    <row r="407" spans="1:3" x14ac:dyDescent="0.2">
      <c r="A407" s="1">
        <v>0.40709675299999998</v>
      </c>
      <c r="B407" s="1">
        <v>1</v>
      </c>
      <c r="C407">
        <f t="shared" si="6"/>
        <v>0.40709675299999998</v>
      </c>
    </row>
    <row r="408" spans="1:3" x14ac:dyDescent="0.2">
      <c r="A408" s="1">
        <v>0.35812454900000001</v>
      </c>
      <c r="B408" s="1">
        <v>0</v>
      </c>
      <c r="C408">
        <f t="shared" si="6"/>
        <v>0</v>
      </c>
    </row>
    <row r="409" spans="1:3" x14ac:dyDescent="0.2">
      <c r="A409" s="1">
        <v>0.43773221299999998</v>
      </c>
      <c r="B409" s="1">
        <v>1</v>
      </c>
      <c r="C409">
        <f t="shared" si="6"/>
        <v>0.43773221299999998</v>
      </c>
    </row>
    <row r="410" spans="1:3" x14ac:dyDescent="0.2">
      <c r="A410" s="1">
        <v>0.57064349199999997</v>
      </c>
      <c r="B410" s="1">
        <v>0</v>
      </c>
      <c r="C410">
        <f t="shared" si="6"/>
        <v>0</v>
      </c>
    </row>
    <row r="411" spans="1:3" x14ac:dyDescent="0.2">
      <c r="A411" s="1">
        <v>0.42997856000000001</v>
      </c>
      <c r="B411" s="1">
        <v>0</v>
      </c>
      <c r="C411">
        <f t="shared" si="6"/>
        <v>0</v>
      </c>
    </row>
    <row r="412" spans="1:3" x14ac:dyDescent="0.2">
      <c r="A412" s="1">
        <v>0.38222358400000001</v>
      </c>
      <c r="B412" s="1">
        <v>0</v>
      </c>
      <c r="C412">
        <f t="shared" si="6"/>
        <v>0</v>
      </c>
    </row>
    <row r="413" spans="1:3" x14ac:dyDescent="0.2">
      <c r="A413" s="1">
        <v>0.42253881700000001</v>
      </c>
      <c r="B413" s="1">
        <v>1</v>
      </c>
      <c r="C413">
        <f t="shared" si="6"/>
        <v>0.42253881700000001</v>
      </c>
    </row>
    <row r="414" spans="1:3" x14ac:dyDescent="0.2">
      <c r="A414" s="1">
        <v>0.52472316299999999</v>
      </c>
      <c r="B414" s="1">
        <v>0</v>
      </c>
      <c r="C414">
        <f t="shared" si="6"/>
        <v>0</v>
      </c>
    </row>
    <row r="415" spans="1:3" x14ac:dyDescent="0.2">
      <c r="A415" s="1">
        <v>0.39323971200000002</v>
      </c>
      <c r="B415" s="1">
        <v>0</v>
      </c>
      <c r="C415">
        <f t="shared" si="6"/>
        <v>0</v>
      </c>
    </row>
    <row r="416" spans="1:3" x14ac:dyDescent="0.2">
      <c r="A416" s="1">
        <v>0.41567601500000001</v>
      </c>
      <c r="B416" s="1">
        <v>1</v>
      </c>
      <c r="C416">
        <f t="shared" si="6"/>
        <v>0.41567601500000001</v>
      </c>
    </row>
    <row r="417" spans="1:3" x14ac:dyDescent="0.2">
      <c r="A417" s="1">
        <v>0.43435309599999999</v>
      </c>
      <c r="B417" s="1">
        <v>1</v>
      </c>
      <c r="C417">
        <f t="shared" si="6"/>
        <v>0.43435309599999999</v>
      </c>
    </row>
    <row r="418" spans="1:3" x14ac:dyDescent="0.2">
      <c r="A418" s="1">
        <v>0.58996150300000005</v>
      </c>
      <c r="B418" s="1">
        <v>1</v>
      </c>
      <c r="C418">
        <f t="shared" si="6"/>
        <v>0.58996150300000005</v>
      </c>
    </row>
    <row r="419" spans="1:3" x14ac:dyDescent="0.2">
      <c r="A419" s="1">
        <v>0.39220339199999998</v>
      </c>
      <c r="B419" s="1">
        <v>0</v>
      </c>
      <c r="C419">
        <f t="shared" si="6"/>
        <v>0</v>
      </c>
    </row>
    <row r="420" spans="1:3" x14ac:dyDescent="0.2">
      <c r="A420" s="1">
        <v>0.38495317099999998</v>
      </c>
      <c r="B420" s="1">
        <v>1</v>
      </c>
      <c r="C420">
        <f t="shared" si="6"/>
        <v>0.38495317099999998</v>
      </c>
    </row>
    <row r="421" spans="1:3" x14ac:dyDescent="0.2">
      <c r="A421" s="1">
        <v>0.41257568100000003</v>
      </c>
      <c r="B421" s="1">
        <v>0</v>
      </c>
      <c r="C421">
        <f t="shared" si="6"/>
        <v>0</v>
      </c>
    </row>
    <row r="422" spans="1:3" x14ac:dyDescent="0.2">
      <c r="A422" s="1">
        <v>0.41510049300000001</v>
      </c>
      <c r="B422" s="1">
        <v>1</v>
      </c>
      <c r="C422">
        <f t="shared" si="6"/>
        <v>0.41510049300000001</v>
      </c>
    </row>
    <row r="423" spans="1:3" x14ac:dyDescent="0.2">
      <c r="A423" s="1">
        <v>0.46452403799999997</v>
      </c>
      <c r="B423" s="1">
        <v>1</v>
      </c>
      <c r="C423">
        <f t="shared" si="6"/>
        <v>0.46452403799999997</v>
      </c>
    </row>
    <row r="424" spans="1:3" x14ac:dyDescent="0.2">
      <c r="A424" s="1">
        <v>0.41354543999999999</v>
      </c>
      <c r="B424" s="1">
        <v>0</v>
      </c>
      <c r="C424">
        <f t="shared" si="6"/>
        <v>0</v>
      </c>
    </row>
    <row r="425" spans="1:3" x14ac:dyDescent="0.2">
      <c r="A425" s="1">
        <v>0.33778798300000001</v>
      </c>
      <c r="B425" s="1">
        <v>0</v>
      </c>
      <c r="C425">
        <f t="shared" si="6"/>
        <v>0</v>
      </c>
    </row>
    <row r="426" spans="1:3" x14ac:dyDescent="0.2">
      <c r="A426" s="1">
        <v>0.41242792</v>
      </c>
      <c r="B426" s="1">
        <v>0</v>
      </c>
      <c r="C426">
        <f t="shared" si="6"/>
        <v>0</v>
      </c>
    </row>
    <row r="427" spans="1:3" x14ac:dyDescent="0.2">
      <c r="A427" s="1">
        <v>0.54805255799999997</v>
      </c>
      <c r="B427" s="1">
        <v>0</v>
      </c>
      <c r="C427">
        <f t="shared" si="6"/>
        <v>0</v>
      </c>
    </row>
    <row r="428" spans="1:3" x14ac:dyDescent="0.2">
      <c r="A428" s="1">
        <v>0.39992156899999998</v>
      </c>
      <c r="B428" s="1">
        <v>1</v>
      </c>
      <c r="C428">
        <f t="shared" si="6"/>
        <v>0.39992156899999998</v>
      </c>
    </row>
    <row r="429" spans="1:3" x14ac:dyDescent="0.2">
      <c r="A429" s="1">
        <v>0.33350961200000001</v>
      </c>
      <c r="B429" s="1">
        <v>0</v>
      </c>
      <c r="C429">
        <f t="shared" si="6"/>
        <v>0</v>
      </c>
    </row>
    <row r="430" spans="1:3" x14ac:dyDescent="0.2">
      <c r="A430" s="1">
        <v>0.51602294500000001</v>
      </c>
      <c r="B430" s="1">
        <v>0</v>
      </c>
      <c r="C430">
        <f t="shared" si="6"/>
        <v>0</v>
      </c>
    </row>
    <row r="431" spans="1:3" x14ac:dyDescent="0.2">
      <c r="A431" s="1">
        <v>0.43005508599999998</v>
      </c>
      <c r="B431" s="1">
        <v>0</v>
      </c>
      <c r="C431">
        <f t="shared" si="6"/>
        <v>0</v>
      </c>
    </row>
    <row r="432" spans="1:3" x14ac:dyDescent="0.2">
      <c r="A432" s="1">
        <v>0.58327716100000004</v>
      </c>
      <c r="B432" s="1">
        <v>1</v>
      </c>
      <c r="C432">
        <f t="shared" si="6"/>
        <v>0.58327716100000004</v>
      </c>
    </row>
    <row r="433" spans="1:3" x14ac:dyDescent="0.2">
      <c r="A433" s="1">
        <v>0.35455933499999998</v>
      </c>
      <c r="B433" s="1">
        <v>0</v>
      </c>
      <c r="C433">
        <f t="shared" si="6"/>
        <v>0</v>
      </c>
    </row>
    <row r="434" spans="1:3" x14ac:dyDescent="0.2">
      <c r="A434" s="1">
        <v>0.40605924999999998</v>
      </c>
      <c r="B434" s="1">
        <v>0</v>
      </c>
      <c r="C434">
        <f t="shared" si="6"/>
        <v>0</v>
      </c>
    </row>
    <row r="435" spans="1:3" x14ac:dyDescent="0.2">
      <c r="A435" s="1">
        <v>0.56707946300000001</v>
      </c>
      <c r="B435" s="1">
        <v>1</v>
      </c>
      <c r="C435">
        <f t="shared" si="6"/>
        <v>0.56707946300000001</v>
      </c>
    </row>
    <row r="436" spans="1:3" x14ac:dyDescent="0.2">
      <c r="A436" s="1">
        <v>0.37929372</v>
      </c>
      <c r="B436" s="1">
        <v>0</v>
      </c>
      <c r="C436">
        <f t="shared" si="6"/>
        <v>0</v>
      </c>
    </row>
    <row r="437" spans="1:3" x14ac:dyDescent="0.2">
      <c r="A437" s="1">
        <v>0.38195416799999998</v>
      </c>
      <c r="B437" s="1">
        <v>0</v>
      </c>
      <c r="C437">
        <f t="shared" si="6"/>
        <v>0</v>
      </c>
    </row>
    <row r="438" spans="1:3" x14ac:dyDescent="0.2">
      <c r="A438" s="1">
        <v>0.37955239899999998</v>
      </c>
      <c r="B438" s="1">
        <v>1</v>
      </c>
      <c r="C438">
        <f t="shared" si="6"/>
        <v>0.37955239899999998</v>
      </c>
    </row>
    <row r="439" spans="1:3" x14ac:dyDescent="0.2">
      <c r="A439" s="1">
        <v>0.365310841</v>
      </c>
      <c r="B439" s="1">
        <v>0</v>
      </c>
      <c r="C439">
        <f t="shared" si="6"/>
        <v>0</v>
      </c>
    </row>
    <row r="440" spans="1:3" x14ac:dyDescent="0.2">
      <c r="A440" s="1">
        <v>0.56923391899999998</v>
      </c>
      <c r="B440" s="1">
        <v>1</v>
      </c>
      <c r="C440">
        <f t="shared" si="6"/>
        <v>0.56923391899999998</v>
      </c>
    </row>
    <row r="441" spans="1:3" x14ac:dyDescent="0.2">
      <c r="A441" s="1">
        <v>0.29943838</v>
      </c>
      <c r="B441" s="1">
        <v>0</v>
      </c>
      <c r="C441">
        <f t="shared" si="6"/>
        <v>0</v>
      </c>
    </row>
    <row r="442" spans="1:3" x14ac:dyDescent="0.2">
      <c r="A442" s="1">
        <v>0.37626038899999997</v>
      </c>
      <c r="B442" s="1">
        <v>1</v>
      </c>
      <c r="C442">
        <f t="shared" si="6"/>
        <v>0.37626038899999997</v>
      </c>
    </row>
    <row r="443" spans="1:3" x14ac:dyDescent="0.2">
      <c r="A443" s="1">
        <v>0.45328464400000001</v>
      </c>
      <c r="B443" s="1">
        <v>1</v>
      </c>
      <c r="C443">
        <f t="shared" si="6"/>
        <v>0.45328464400000001</v>
      </c>
    </row>
    <row r="444" spans="1:3" x14ac:dyDescent="0.2">
      <c r="A444" s="1">
        <v>0.52208505599999999</v>
      </c>
      <c r="B444" s="1">
        <v>1</v>
      </c>
      <c r="C444">
        <f t="shared" si="6"/>
        <v>0.52208505599999999</v>
      </c>
    </row>
    <row r="445" spans="1:3" x14ac:dyDescent="0.2">
      <c r="A445" s="1">
        <v>0.49772188000000001</v>
      </c>
      <c r="B445" s="1">
        <v>0</v>
      </c>
      <c r="C445">
        <f t="shared" si="6"/>
        <v>0</v>
      </c>
    </row>
    <row r="446" spans="1:3" x14ac:dyDescent="0.2">
      <c r="A446" s="1">
        <v>0.38374860999999999</v>
      </c>
      <c r="B446" s="1">
        <v>0</v>
      </c>
      <c r="C446">
        <f t="shared" si="6"/>
        <v>0</v>
      </c>
    </row>
    <row r="447" spans="1:3" x14ac:dyDescent="0.2">
      <c r="A447" s="1">
        <v>0.38874414499999999</v>
      </c>
      <c r="B447" s="1">
        <v>0</v>
      </c>
      <c r="C447">
        <f t="shared" si="6"/>
        <v>0</v>
      </c>
    </row>
    <row r="448" spans="1:3" x14ac:dyDescent="0.2">
      <c r="A448" s="1">
        <v>0.34683167999999998</v>
      </c>
      <c r="B448" s="1">
        <v>0</v>
      </c>
      <c r="C448">
        <f t="shared" si="6"/>
        <v>0</v>
      </c>
    </row>
    <row r="449" spans="1:3" x14ac:dyDescent="0.2">
      <c r="A449" s="1">
        <v>0.41593190299999999</v>
      </c>
      <c r="B449" s="1">
        <v>1</v>
      </c>
      <c r="C449">
        <f t="shared" si="6"/>
        <v>0.41593190299999999</v>
      </c>
    </row>
    <row r="450" spans="1:3" x14ac:dyDescent="0.2">
      <c r="A450" s="1">
        <v>0.43684635900000002</v>
      </c>
      <c r="B450" s="1">
        <v>1</v>
      </c>
      <c r="C450">
        <f t="shared" si="6"/>
        <v>0.43684635900000002</v>
      </c>
    </row>
    <row r="451" spans="1:3" x14ac:dyDescent="0.2">
      <c r="A451" s="1">
        <v>0.41744722499999998</v>
      </c>
      <c r="B451" s="1">
        <v>1</v>
      </c>
      <c r="C451">
        <f t="shared" ref="C451:C514" si="7">A451*B451</f>
        <v>0.41744722499999998</v>
      </c>
    </row>
    <row r="452" spans="1:3" x14ac:dyDescent="0.2">
      <c r="A452" s="1">
        <v>0.49535106000000001</v>
      </c>
      <c r="B452" s="1">
        <v>1</v>
      </c>
      <c r="C452">
        <f t="shared" si="7"/>
        <v>0.49535106000000001</v>
      </c>
    </row>
    <row r="453" spans="1:3" x14ac:dyDescent="0.2">
      <c r="A453" s="1">
        <v>0.31155604999999997</v>
      </c>
      <c r="B453" s="1">
        <v>0</v>
      </c>
      <c r="C453">
        <f t="shared" si="7"/>
        <v>0</v>
      </c>
    </row>
    <row r="454" spans="1:3" x14ac:dyDescent="0.2">
      <c r="A454" s="1">
        <v>0.59823139999999997</v>
      </c>
      <c r="B454" s="1">
        <v>1</v>
      </c>
      <c r="C454">
        <f t="shared" si="7"/>
        <v>0.59823139999999997</v>
      </c>
    </row>
    <row r="455" spans="1:3" x14ac:dyDescent="0.2">
      <c r="A455" s="1">
        <v>0.549019429</v>
      </c>
      <c r="B455" s="1">
        <v>0</v>
      </c>
      <c r="C455">
        <f t="shared" si="7"/>
        <v>0</v>
      </c>
    </row>
    <row r="456" spans="1:3" x14ac:dyDescent="0.2">
      <c r="A456" s="1">
        <v>0.357206205</v>
      </c>
      <c r="B456" s="1">
        <v>1</v>
      </c>
      <c r="C456">
        <f t="shared" si="7"/>
        <v>0.357206205</v>
      </c>
    </row>
    <row r="457" spans="1:3" x14ac:dyDescent="0.2">
      <c r="A457" s="1">
        <v>0.29950276199999998</v>
      </c>
      <c r="B457" s="1">
        <v>1</v>
      </c>
      <c r="C457">
        <f t="shared" si="7"/>
        <v>0.29950276199999998</v>
      </c>
    </row>
    <row r="458" spans="1:3" x14ac:dyDescent="0.2">
      <c r="A458" s="1">
        <v>0.45546161000000002</v>
      </c>
      <c r="B458" s="1">
        <v>1</v>
      </c>
      <c r="C458">
        <f t="shared" si="7"/>
        <v>0.45546161000000002</v>
      </c>
    </row>
    <row r="459" spans="1:3" x14ac:dyDescent="0.2">
      <c r="A459" s="1">
        <v>0.35129079299999999</v>
      </c>
      <c r="B459" s="1">
        <v>0</v>
      </c>
      <c r="C459">
        <f t="shared" si="7"/>
        <v>0</v>
      </c>
    </row>
    <row r="460" spans="1:3" x14ac:dyDescent="0.2">
      <c r="A460" s="1">
        <v>0.32029519499999998</v>
      </c>
      <c r="B460" s="1">
        <v>1</v>
      </c>
      <c r="C460">
        <f t="shared" si="7"/>
        <v>0.32029519499999998</v>
      </c>
    </row>
    <row r="461" spans="1:3" x14ac:dyDescent="0.2">
      <c r="A461" s="1">
        <v>0.30800837800000003</v>
      </c>
      <c r="B461" s="1">
        <v>0</v>
      </c>
      <c r="C461">
        <f t="shared" si="7"/>
        <v>0</v>
      </c>
    </row>
    <row r="462" spans="1:3" x14ac:dyDescent="0.2">
      <c r="A462" s="1">
        <v>0.32814459699999998</v>
      </c>
      <c r="B462" s="1">
        <v>1</v>
      </c>
      <c r="C462">
        <f t="shared" si="7"/>
        <v>0.32814459699999998</v>
      </c>
    </row>
    <row r="463" spans="1:3" x14ac:dyDescent="0.2">
      <c r="A463" s="1">
        <v>0.43680255200000001</v>
      </c>
      <c r="B463" s="1">
        <v>0</v>
      </c>
      <c r="C463">
        <f t="shared" si="7"/>
        <v>0</v>
      </c>
    </row>
    <row r="464" spans="1:3" x14ac:dyDescent="0.2">
      <c r="A464" s="1">
        <v>0.50667748899999998</v>
      </c>
      <c r="B464" s="1">
        <v>1</v>
      </c>
      <c r="C464">
        <f t="shared" si="7"/>
        <v>0.50667748899999998</v>
      </c>
    </row>
    <row r="465" spans="1:3" x14ac:dyDescent="0.2">
      <c r="A465" s="1">
        <v>0.49078578099999998</v>
      </c>
      <c r="B465" s="1">
        <v>1</v>
      </c>
      <c r="C465">
        <f t="shared" si="7"/>
        <v>0.49078578099999998</v>
      </c>
    </row>
    <row r="466" spans="1:3" x14ac:dyDescent="0.2">
      <c r="A466" s="1">
        <v>0.36654283700000001</v>
      </c>
      <c r="B466" s="1">
        <v>0</v>
      </c>
      <c r="C466">
        <f t="shared" si="7"/>
        <v>0</v>
      </c>
    </row>
    <row r="467" spans="1:3" x14ac:dyDescent="0.2">
      <c r="A467" s="1">
        <v>0.356994547</v>
      </c>
      <c r="B467" s="1">
        <v>0</v>
      </c>
      <c r="C467">
        <f t="shared" si="7"/>
        <v>0</v>
      </c>
    </row>
    <row r="468" spans="1:3" x14ac:dyDescent="0.2">
      <c r="A468" s="1">
        <v>0.60000281499999997</v>
      </c>
      <c r="B468" s="1">
        <v>0</v>
      </c>
      <c r="C468">
        <f t="shared" si="7"/>
        <v>0</v>
      </c>
    </row>
    <row r="469" spans="1:3" x14ac:dyDescent="0.2">
      <c r="A469" s="1">
        <v>0.53974248000000002</v>
      </c>
      <c r="B469" s="1">
        <v>0</v>
      </c>
      <c r="C469">
        <f t="shared" si="7"/>
        <v>0</v>
      </c>
    </row>
    <row r="470" spans="1:3" x14ac:dyDescent="0.2">
      <c r="A470" s="1">
        <v>0.35657139799999998</v>
      </c>
      <c r="B470" s="1">
        <v>1</v>
      </c>
      <c r="C470">
        <f t="shared" si="7"/>
        <v>0.35657139799999998</v>
      </c>
    </row>
    <row r="471" spans="1:3" x14ac:dyDescent="0.2">
      <c r="A471" s="1">
        <v>0.64118772400000001</v>
      </c>
      <c r="B471" s="1">
        <v>0</v>
      </c>
      <c r="C471">
        <f t="shared" si="7"/>
        <v>0</v>
      </c>
    </row>
    <row r="472" spans="1:3" x14ac:dyDescent="0.2">
      <c r="A472" s="1">
        <v>0.34364588899999998</v>
      </c>
      <c r="B472" s="1">
        <v>0</v>
      </c>
      <c r="C472">
        <f t="shared" si="7"/>
        <v>0</v>
      </c>
    </row>
    <row r="473" spans="1:3" x14ac:dyDescent="0.2">
      <c r="A473" s="1">
        <v>0.36445622799999999</v>
      </c>
      <c r="B473" s="1">
        <v>1</v>
      </c>
      <c r="C473">
        <f t="shared" si="7"/>
        <v>0.36445622799999999</v>
      </c>
    </row>
    <row r="474" spans="1:3" x14ac:dyDescent="0.2">
      <c r="A474" s="1">
        <v>0.50593202299999995</v>
      </c>
      <c r="B474" s="1">
        <v>0</v>
      </c>
      <c r="C474">
        <f t="shared" si="7"/>
        <v>0</v>
      </c>
    </row>
    <row r="475" spans="1:3" x14ac:dyDescent="0.2">
      <c r="A475" s="1">
        <v>0.56424255099999998</v>
      </c>
      <c r="B475" s="1">
        <v>1</v>
      </c>
      <c r="C475">
        <f t="shared" si="7"/>
        <v>0.56424255099999998</v>
      </c>
    </row>
    <row r="476" spans="1:3" x14ac:dyDescent="0.2">
      <c r="A476" s="1">
        <v>0.28583520699999998</v>
      </c>
      <c r="B476" s="1">
        <v>0</v>
      </c>
      <c r="C476">
        <f t="shared" si="7"/>
        <v>0</v>
      </c>
    </row>
    <row r="477" spans="1:3" x14ac:dyDescent="0.2">
      <c r="A477" s="1">
        <v>0.39253785000000002</v>
      </c>
      <c r="B477" s="1">
        <v>0</v>
      </c>
      <c r="C477">
        <f t="shared" si="7"/>
        <v>0</v>
      </c>
    </row>
    <row r="478" spans="1:3" x14ac:dyDescent="0.2">
      <c r="A478" s="1">
        <v>0.35584696100000002</v>
      </c>
      <c r="B478" s="1">
        <v>1</v>
      </c>
      <c r="C478">
        <f t="shared" si="7"/>
        <v>0.35584696100000002</v>
      </c>
    </row>
    <row r="479" spans="1:3" x14ac:dyDescent="0.2">
      <c r="A479" s="1">
        <v>0.31231078099999998</v>
      </c>
      <c r="B479" s="1">
        <v>0</v>
      </c>
      <c r="C479">
        <f t="shared" si="7"/>
        <v>0</v>
      </c>
    </row>
    <row r="480" spans="1:3" x14ac:dyDescent="0.2">
      <c r="A480" s="1">
        <v>0.46320220400000001</v>
      </c>
      <c r="B480" s="1">
        <v>0</v>
      </c>
      <c r="C480">
        <f t="shared" si="7"/>
        <v>0</v>
      </c>
    </row>
    <row r="481" spans="1:3" x14ac:dyDescent="0.2">
      <c r="A481" s="1">
        <v>0.46320220400000001</v>
      </c>
      <c r="B481" s="1">
        <v>0</v>
      </c>
      <c r="C481">
        <f t="shared" si="7"/>
        <v>0</v>
      </c>
    </row>
    <row r="482" spans="1:3" x14ac:dyDescent="0.2">
      <c r="A482" s="1">
        <v>0.46320220400000001</v>
      </c>
      <c r="B482" s="1">
        <v>0</v>
      </c>
      <c r="C482">
        <f t="shared" si="7"/>
        <v>0</v>
      </c>
    </row>
    <row r="483" spans="1:3" x14ac:dyDescent="0.2">
      <c r="A483" s="1">
        <v>0.46320220400000001</v>
      </c>
      <c r="B483" s="1">
        <v>0</v>
      </c>
      <c r="C483">
        <f t="shared" si="7"/>
        <v>0</v>
      </c>
    </row>
    <row r="484" spans="1:3" x14ac:dyDescent="0.2">
      <c r="A484" s="1">
        <v>0.46320220400000001</v>
      </c>
      <c r="B484" s="1">
        <v>0</v>
      </c>
      <c r="C484">
        <f t="shared" si="7"/>
        <v>0</v>
      </c>
    </row>
    <row r="485" spans="1:3" x14ac:dyDescent="0.2">
      <c r="A485" s="1">
        <v>0.46320220400000001</v>
      </c>
      <c r="B485" s="1">
        <v>0</v>
      </c>
      <c r="C485">
        <f t="shared" si="7"/>
        <v>0</v>
      </c>
    </row>
    <row r="486" spans="1:3" x14ac:dyDescent="0.2">
      <c r="A486" s="1">
        <v>0.42404969799999997</v>
      </c>
      <c r="B486" s="1">
        <v>0</v>
      </c>
      <c r="C486">
        <f t="shared" si="7"/>
        <v>0</v>
      </c>
    </row>
    <row r="487" spans="1:3" x14ac:dyDescent="0.2">
      <c r="A487" s="1">
        <v>0.44883721199999999</v>
      </c>
      <c r="B487" s="1">
        <v>0</v>
      </c>
      <c r="C487">
        <f t="shared" si="7"/>
        <v>0</v>
      </c>
    </row>
    <row r="488" spans="1:3" x14ac:dyDescent="0.2">
      <c r="A488" s="1">
        <v>0.472065544</v>
      </c>
      <c r="B488" s="1">
        <v>0</v>
      </c>
      <c r="C488">
        <f t="shared" si="7"/>
        <v>0</v>
      </c>
    </row>
    <row r="489" spans="1:3" x14ac:dyDescent="0.2">
      <c r="A489" s="1">
        <v>0.465495989</v>
      </c>
      <c r="B489" s="1">
        <v>0</v>
      </c>
      <c r="C489">
        <f t="shared" si="7"/>
        <v>0</v>
      </c>
    </row>
    <row r="490" spans="1:3" x14ac:dyDescent="0.2">
      <c r="A490" s="1">
        <v>0.37586857000000001</v>
      </c>
      <c r="B490" s="1">
        <v>1</v>
      </c>
      <c r="C490">
        <f t="shared" si="7"/>
        <v>0.37586857000000001</v>
      </c>
    </row>
    <row r="491" spans="1:3" x14ac:dyDescent="0.2">
      <c r="A491" s="1">
        <v>0.58260473499999998</v>
      </c>
      <c r="B491" s="1">
        <v>1</v>
      </c>
      <c r="C491">
        <f t="shared" si="7"/>
        <v>0.58260473499999998</v>
      </c>
    </row>
    <row r="492" spans="1:3" x14ac:dyDescent="0.2">
      <c r="A492" s="1">
        <v>0.36938177</v>
      </c>
      <c r="B492" s="1">
        <v>0</v>
      </c>
      <c r="C492">
        <f t="shared" si="7"/>
        <v>0</v>
      </c>
    </row>
    <row r="493" spans="1:3" x14ac:dyDescent="0.2">
      <c r="A493" s="1">
        <v>0.49351871000000003</v>
      </c>
      <c r="B493" s="1">
        <v>0</v>
      </c>
      <c r="C493">
        <f t="shared" si="7"/>
        <v>0</v>
      </c>
    </row>
    <row r="494" spans="1:3" x14ac:dyDescent="0.2">
      <c r="A494" s="1">
        <v>0.42494996299999999</v>
      </c>
      <c r="B494" s="1">
        <v>1</v>
      </c>
      <c r="C494">
        <f t="shared" si="7"/>
        <v>0.42494996299999999</v>
      </c>
    </row>
    <row r="495" spans="1:3" x14ac:dyDescent="0.2">
      <c r="A495" s="1">
        <v>0.19736975000000001</v>
      </c>
      <c r="B495" s="1">
        <v>1</v>
      </c>
      <c r="C495">
        <f t="shared" si="7"/>
        <v>0.19736975000000001</v>
      </c>
    </row>
    <row r="496" spans="1:3" x14ac:dyDescent="0.2">
      <c r="A496" s="1">
        <v>0.60443063900000005</v>
      </c>
      <c r="B496" s="1">
        <v>1</v>
      </c>
      <c r="C496">
        <f t="shared" si="7"/>
        <v>0.60443063900000005</v>
      </c>
    </row>
    <row r="497" spans="1:3" x14ac:dyDescent="0.2">
      <c r="A497" s="1">
        <v>0.54340471999999995</v>
      </c>
      <c r="B497" s="1">
        <v>0</v>
      </c>
      <c r="C497">
        <f t="shared" si="7"/>
        <v>0</v>
      </c>
    </row>
    <row r="498" spans="1:3" x14ac:dyDescent="0.2">
      <c r="A498" s="1">
        <v>0.62850744300000005</v>
      </c>
      <c r="B498" s="1">
        <v>1</v>
      </c>
      <c r="C498">
        <f t="shared" si="7"/>
        <v>0.62850744300000005</v>
      </c>
    </row>
    <row r="499" spans="1:3" x14ac:dyDescent="0.2">
      <c r="A499" s="1">
        <v>0.60785831099999998</v>
      </c>
      <c r="B499" s="1">
        <v>0</v>
      </c>
      <c r="C499">
        <f t="shared" si="7"/>
        <v>0</v>
      </c>
    </row>
    <row r="500" spans="1:3" x14ac:dyDescent="0.2">
      <c r="A500" s="1">
        <v>0.52444025000000005</v>
      </c>
      <c r="B500" s="1">
        <v>1</v>
      </c>
      <c r="C500">
        <f t="shared" si="7"/>
        <v>0.52444025000000005</v>
      </c>
    </row>
    <row r="501" spans="1:3" x14ac:dyDescent="0.2">
      <c r="A501" s="1">
        <v>0.22155738899999999</v>
      </c>
      <c r="B501" s="1">
        <v>0</v>
      </c>
      <c r="C501">
        <f t="shared" si="7"/>
        <v>0</v>
      </c>
    </row>
    <row r="502" spans="1:3" x14ac:dyDescent="0.2">
      <c r="A502" s="1">
        <v>0.37133712600000002</v>
      </c>
      <c r="B502" s="1">
        <v>0</v>
      </c>
      <c r="C502">
        <f t="shared" si="7"/>
        <v>0</v>
      </c>
    </row>
    <row r="503" spans="1:3" x14ac:dyDescent="0.2">
      <c r="A503" s="1">
        <v>0.465647696</v>
      </c>
      <c r="B503" s="1">
        <v>0</v>
      </c>
      <c r="C503">
        <f t="shared" si="7"/>
        <v>0</v>
      </c>
    </row>
    <row r="504" spans="1:3" x14ac:dyDescent="0.2">
      <c r="A504" s="1">
        <v>0.67701118199999999</v>
      </c>
      <c r="B504" s="1">
        <v>1</v>
      </c>
      <c r="C504">
        <f t="shared" si="7"/>
        <v>0.67701118199999999</v>
      </c>
    </row>
    <row r="505" spans="1:3" x14ac:dyDescent="0.2">
      <c r="A505" s="1">
        <v>0.404661522</v>
      </c>
      <c r="B505" s="1">
        <v>0</v>
      </c>
      <c r="C505">
        <f t="shared" si="7"/>
        <v>0</v>
      </c>
    </row>
    <row r="506" spans="1:3" x14ac:dyDescent="0.2">
      <c r="A506" s="1">
        <v>0.55883762000000003</v>
      </c>
      <c r="B506" s="1">
        <v>1</v>
      </c>
      <c r="C506">
        <f t="shared" si="7"/>
        <v>0.55883762000000003</v>
      </c>
    </row>
    <row r="507" spans="1:3" x14ac:dyDescent="0.2">
      <c r="A507" s="1">
        <v>0.56963225799999995</v>
      </c>
      <c r="B507" s="1">
        <v>0</v>
      </c>
      <c r="C507">
        <f t="shared" si="7"/>
        <v>0</v>
      </c>
    </row>
    <row r="508" spans="1:3" x14ac:dyDescent="0.2">
      <c r="A508" s="1">
        <v>0.55096520999999998</v>
      </c>
      <c r="B508" s="1">
        <v>0</v>
      </c>
      <c r="C508">
        <f t="shared" si="7"/>
        <v>0</v>
      </c>
    </row>
    <row r="509" spans="1:3" x14ac:dyDescent="0.2">
      <c r="A509" s="1">
        <v>0.339804141</v>
      </c>
      <c r="B509" s="1">
        <v>1</v>
      </c>
      <c r="C509">
        <f t="shared" si="7"/>
        <v>0.339804141</v>
      </c>
    </row>
    <row r="510" spans="1:3" x14ac:dyDescent="0.2">
      <c r="A510" s="1">
        <v>0.30037863799999998</v>
      </c>
      <c r="B510" s="1">
        <v>1</v>
      </c>
      <c r="C510">
        <f t="shared" si="7"/>
        <v>0.30037863799999998</v>
      </c>
    </row>
    <row r="511" spans="1:3" x14ac:dyDescent="0.2">
      <c r="A511" s="1">
        <v>0.31344258699999999</v>
      </c>
      <c r="B511" s="1">
        <v>1</v>
      </c>
      <c r="C511">
        <f t="shared" si="7"/>
        <v>0.31344258699999999</v>
      </c>
    </row>
    <row r="512" spans="1:3" x14ac:dyDescent="0.2">
      <c r="A512" s="1">
        <v>0.500838385</v>
      </c>
      <c r="B512" s="1">
        <v>1</v>
      </c>
      <c r="C512">
        <f t="shared" si="7"/>
        <v>0.500838385</v>
      </c>
    </row>
    <row r="513" spans="1:3" x14ac:dyDescent="0.2">
      <c r="A513" s="1">
        <v>0.54483056799999996</v>
      </c>
      <c r="B513" s="1">
        <v>0</v>
      </c>
      <c r="C513">
        <f t="shared" si="7"/>
        <v>0</v>
      </c>
    </row>
    <row r="514" spans="1:3" x14ac:dyDescent="0.2">
      <c r="A514" s="1">
        <v>0.43163696000000001</v>
      </c>
      <c r="B514" s="1">
        <v>1</v>
      </c>
      <c r="C514">
        <f t="shared" si="7"/>
        <v>0.43163696000000001</v>
      </c>
    </row>
    <row r="515" spans="1:3" x14ac:dyDescent="0.2">
      <c r="A515" s="1">
        <v>0.39434013299999998</v>
      </c>
      <c r="B515" s="1">
        <v>0</v>
      </c>
      <c r="C515">
        <f t="shared" ref="C515:C578" si="8">A515*B515</f>
        <v>0</v>
      </c>
    </row>
    <row r="516" spans="1:3" x14ac:dyDescent="0.2">
      <c r="A516" s="1">
        <v>0.59495592900000005</v>
      </c>
      <c r="B516" s="1">
        <v>0</v>
      </c>
      <c r="C516">
        <f t="shared" si="8"/>
        <v>0</v>
      </c>
    </row>
    <row r="517" spans="1:3" x14ac:dyDescent="0.2">
      <c r="A517" s="1">
        <v>0.41420477100000003</v>
      </c>
      <c r="B517" s="1">
        <v>1</v>
      </c>
      <c r="C517">
        <f t="shared" si="8"/>
        <v>0.41420477100000003</v>
      </c>
    </row>
    <row r="518" spans="1:3" x14ac:dyDescent="0.2">
      <c r="A518" s="1">
        <v>0.62812802300000004</v>
      </c>
      <c r="B518" s="1">
        <v>1</v>
      </c>
      <c r="C518">
        <f t="shared" si="8"/>
        <v>0.62812802300000004</v>
      </c>
    </row>
    <row r="519" spans="1:3" x14ac:dyDescent="0.2">
      <c r="A519" s="1">
        <v>0.61608388000000003</v>
      </c>
      <c r="B519" s="1">
        <v>1</v>
      </c>
      <c r="C519">
        <f t="shared" si="8"/>
        <v>0.61608388000000003</v>
      </c>
    </row>
    <row r="520" spans="1:3" x14ac:dyDescent="0.2">
      <c r="A520" s="1">
        <v>0.466183552</v>
      </c>
      <c r="B520" s="1">
        <v>1</v>
      </c>
      <c r="C520">
        <f t="shared" si="8"/>
        <v>0.466183552</v>
      </c>
    </row>
    <row r="521" spans="1:3" x14ac:dyDescent="0.2">
      <c r="A521" s="1">
        <v>0.29406020900000002</v>
      </c>
      <c r="B521" s="1">
        <v>0</v>
      </c>
      <c r="C521">
        <f t="shared" si="8"/>
        <v>0</v>
      </c>
    </row>
    <row r="522" spans="1:3" x14ac:dyDescent="0.2">
      <c r="A522" s="1">
        <v>0.38042122099999998</v>
      </c>
      <c r="B522" s="1">
        <v>0</v>
      </c>
      <c r="C522">
        <f t="shared" si="8"/>
        <v>0</v>
      </c>
    </row>
    <row r="523" spans="1:3" x14ac:dyDescent="0.2">
      <c r="A523" s="1">
        <v>0.342241079</v>
      </c>
      <c r="B523" s="1">
        <v>1</v>
      </c>
      <c r="C523">
        <f t="shared" si="8"/>
        <v>0.342241079</v>
      </c>
    </row>
    <row r="524" spans="1:3" x14ac:dyDescent="0.2">
      <c r="A524" s="1">
        <v>0.53181413300000002</v>
      </c>
      <c r="B524" s="1">
        <v>0</v>
      </c>
      <c r="C524">
        <f t="shared" si="8"/>
        <v>0</v>
      </c>
    </row>
    <row r="525" spans="1:3" x14ac:dyDescent="0.2">
      <c r="A525" s="1">
        <v>0.39081185099999999</v>
      </c>
      <c r="B525" s="1">
        <v>1</v>
      </c>
      <c r="C525">
        <f t="shared" si="8"/>
        <v>0.39081185099999999</v>
      </c>
    </row>
    <row r="526" spans="1:3" x14ac:dyDescent="0.2">
      <c r="A526" s="1">
        <v>0.46516711199999999</v>
      </c>
      <c r="B526" s="1">
        <v>0</v>
      </c>
      <c r="C526">
        <f t="shared" si="8"/>
        <v>0</v>
      </c>
    </row>
    <row r="527" spans="1:3" x14ac:dyDescent="0.2">
      <c r="A527" s="1">
        <v>0.56115149399999997</v>
      </c>
      <c r="B527" s="1">
        <v>1</v>
      </c>
      <c r="C527">
        <f t="shared" si="8"/>
        <v>0.56115149399999997</v>
      </c>
    </row>
    <row r="528" spans="1:3" x14ac:dyDescent="0.2">
      <c r="A528" s="1">
        <v>0.39075966899999998</v>
      </c>
      <c r="B528" s="1">
        <v>0</v>
      </c>
      <c r="C528">
        <f t="shared" si="8"/>
        <v>0</v>
      </c>
    </row>
    <row r="529" spans="1:3" x14ac:dyDescent="0.2">
      <c r="A529" s="1">
        <v>0.47615014500000002</v>
      </c>
      <c r="B529" s="1">
        <v>0</v>
      </c>
      <c r="C529">
        <f t="shared" si="8"/>
        <v>0</v>
      </c>
    </row>
    <row r="530" spans="1:3" x14ac:dyDescent="0.2">
      <c r="A530" s="1">
        <v>0.33027673499999999</v>
      </c>
      <c r="B530" s="1">
        <v>0</v>
      </c>
      <c r="C530">
        <f t="shared" si="8"/>
        <v>0</v>
      </c>
    </row>
    <row r="531" spans="1:3" x14ac:dyDescent="0.2">
      <c r="A531" s="1">
        <v>0.33500395500000002</v>
      </c>
      <c r="B531" s="1">
        <v>0</v>
      </c>
      <c r="C531">
        <f t="shared" si="8"/>
        <v>0</v>
      </c>
    </row>
    <row r="532" spans="1:3" x14ac:dyDescent="0.2">
      <c r="A532" s="1">
        <v>0.50238633200000005</v>
      </c>
      <c r="B532" s="1">
        <v>0</v>
      </c>
      <c r="C532">
        <f t="shared" si="8"/>
        <v>0</v>
      </c>
    </row>
    <row r="533" spans="1:3" x14ac:dyDescent="0.2">
      <c r="A533" s="1">
        <v>0.343230117</v>
      </c>
      <c r="B533" s="1">
        <v>1</v>
      </c>
      <c r="C533">
        <f t="shared" si="8"/>
        <v>0.343230117</v>
      </c>
    </row>
    <row r="534" spans="1:3" x14ac:dyDescent="0.2">
      <c r="A534" s="1">
        <v>0.37884970699999998</v>
      </c>
      <c r="B534" s="1">
        <v>1</v>
      </c>
      <c r="C534">
        <f t="shared" si="8"/>
        <v>0.37884970699999998</v>
      </c>
    </row>
    <row r="535" spans="1:3" x14ac:dyDescent="0.2">
      <c r="A535" s="1">
        <v>0.332699839</v>
      </c>
      <c r="B535" s="1">
        <v>1</v>
      </c>
      <c r="C535">
        <f t="shared" si="8"/>
        <v>0.332699839</v>
      </c>
    </row>
    <row r="536" spans="1:3" x14ac:dyDescent="0.2">
      <c r="A536" s="1">
        <v>0.41977733099999998</v>
      </c>
      <c r="B536" s="1">
        <v>0</v>
      </c>
      <c r="C536">
        <f t="shared" si="8"/>
        <v>0</v>
      </c>
    </row>
    <row r="537" spans="1:3" x14ac:dyDescent="0.2">
      <c r="A537" s="1">
        <v>0.405116698</v>
      </c>
      <c r="B537" s="1">
        <v>1</v>
      </c>
      <c r="C537">
        <f t="shared" si="8"/>
        <v>0.405116698</v>
      </c>
    </row>
    <row r="538" spans="1:3" x14ac:dyDescent="0.2">
      <c r="A538" s="1">
        <v>0.50163942699999997</v>
      </c>
      <c r="B538" s="1">
        <v>0</v>
      </c>
      <c r="C538">
        <f t="shared" si="8"/>
        <v>0</v>
      </c>
    </row>
    <row r="539" spans="1:3" x14ac:dyDescent="0.2">
      <c r="A539" s="1">
        <v>0.36108650599999997</v>
      </c>
      <c r="B539" s="1">
        <v>0</v>
      </c>
      <c r="C539">
        <f t="shared" si="8"/>
        <v>0</v>
      </c>
    </row>
    <row r="540" spans="1:3" x14ac:dyDescent="0.2">
      <c r="A540" s="1">
        <v>0.52856536099999996</v>
      </c>
      <c r="B540" s="1">
        <v>0</v>
      </c>
      <c r="C540">
        <f t="shared" si="8"/>
        <v>0</v>
      </c>
    </row>
    <row r="541" spans="1:3" x14ac:dyDescent="0.2">
      <c r="A541" s="1">
        <v>0.41633762600000002</v>
      </c>
      <c r="B541" s="1">
        <v>1</v>
      </c>
      <c r="C541">
        <f t="shared" si="8"/>
        <v>0.41633762600000002</v>
      </c>
    </row>
    <row r="542" spans="1:3" x14ac:dyDescent="0.2">
      <c r="A542" s="1">
        <v>0.37349189300000002</v>
      </c>
      <c r="B542" s="1">
        <v>0</v>
      </c>
      <c r="C542">
        <f t="shared" si="8"/>
        <v>0</v>
      </c>
    </row>
    <row r="543" spans="1:3" x14ac:dyDescent="0.2">
      <c r="A543" s="1">
        <v>0.56105532000000002</v>
      </c>
      <c r="B543" s="1">
        <v>1</v>
      </c>
      <c r="C543">
        <f t="shared" si="8"/>
        <v>0.56105532000000002</v>
      </c>
    </row>
    <row r="544" spans="1:3" x14ac:dyDescent="0.2">
      <c r="A544" s="1">
        <v>0.43701990699999999</v>
      </c>
      <c r="B544" s="1">
        <v>1</v>
      </c>
      <c r="C544">
        <f t="shared" si="8"/>
        <v>0.43701990699999999</v>
      </c>
    </row>
    <row r="545" spans="1:3" x14ac:dyDescent="0.2">
      <c r="A545" s="1">
        <v>0.43054910099999999</v>
      </c>
      <c r="B545" s="1">
        <v>0</v>
      </c>
      <c r="C545">
        <f t="shared" si="8"/>
        <v>0</v>
      </c>
    </row>
    <row r="546" spans="1:3" x14ac:dyDescent="0.2">
      <c r="A546" s="1">
        <v>0.36916704099999997</v>
      </c>
      <c r="B546" s="1">
        <v>0</v>
      </c>
      <c r="C546">
        <f t="shared" si="8"/>
        <v>0</v>
      </c>
    </row>
    <row r="547" spans="1:3" x14ac:dyDescent="0.2">
      <c r="A547" s="1">
        <v>0.54495048400000001</v>
      </c>
      <c r="B547" s="1">
        <v>0</v>
      </c>
      <c r="C547">
        <f t="shared" si="8"/>
        <v>0</v>
      </c>
    </row>
    <row r="548" spans="1:3" x14ac:dyDescent="0.2">
      <c r="A548" s="1">
        <v>0.509552797</v>
      </c>
      <c r="B548" s="1">
        <v>1</v>
      </c>
      <c r="C548">
        <f t="shared" si="8"/>
        <v>0.509552797</v>
      </c>
    </row>
    <row r="549" spans="1:3" x14ac:dyDescent="0.2">
      <c r="A549" s="1">
        <v>0.50841035700000003</v>
      </c>
      <c r="B549" s="1">
        <v>0</v>
      </c>
      <c r="C549">
        <f t="shared" si="8"/>
        <v>0</v>
      </c>
    </row>
    <row r="550" spans="1:3" x14ac:dyDescent="0.2">
      <c r="A550" s="1">
        <v>0.47535098100000001</v>
      </c>
      <c r="B550" s="1">
        <v>0</v>
      </c>
      <c r="C550">
        <f t="shared" si="8"/>
        <v>0</v>
      </c>
    </row>
    <row r="551" spans="1:3" x14ac:dyDescent="0.2">
      <c r="A551" s="1">
        <v>0.35731724300000001</v>
      </c>
      <c r="B551" s="1">
        <v>1</v>
      </c>
      <c r="C551">
        <f t="shared" si="8"/>
        <v>0.35731724300000001</v>
      </c>
    </row>
    <row r="552" spans="1:3" x14ac:dyDescent="0.2">
      <c r="A552" s="1">
        <v>0.44807820500000001</v>
      </c>
      <c r="B552" s="1">
        <v>1</v>
      </c>
      <c r="C552">
        <f t="shared" si="8"/>
        <v>0.44807820500000001</v>
      </c>
    </row>
    <row r="553" spans="1:3" x14ac:dyDescent="0.2">
      <c r="A553" s="1">
        <v>0.34929235199999997</v>
      </c>
      <c r="B553" s="1">
        <v>1</v>
      </c>
      <c r="C553">
        <f t="shared" si="8"/>
        <v>0.34929235199999997</v>
      </c>
    </row>
    <row r="554" spans="1:3" x14ac:dyDescent="0.2">
      <c r="A554" s="1">
        <v>0.369330714</v>
      </c>
      <c r="B554" s="1">
        <v>0</v>
      </c>
      <c r="C554">
        <f t="shared" si="8"/>
        <v>0</v>
      </c>
    </row>
    <row r="555" spans="1:3" x14ac:dyDescent="0.2">
      <c r="A555" s="1">
        <v>0.52777811699999999</v>
      </c>
      <c r="B555" s="1">
        <v>1</v>
      </c>
      <c r="C555">
        <f t="shared" si="8"/>
        <v>0.52777811699999999</v>
      </c>
    </row>
    <row r="556" spans="1:3" x14ac:dyDescent="0.2">
      <c r="A556" s="1">
        <v>0.419606176</v>
      </c>
      <c r="B556" s="1">
        <v>1</v>
      </c>
      <c r="C556">
        <f t="shared" si="8"/>
        <v>0.419606176</v>
      </c>
    </row>
    <row r="557" spans="1:3" x14ac:dyDescent="0.2">
      <c r="A557" s="1">
        <v>0.47596292499999998</v>
      </c>
      <c r="B557" s="1">
        <v>0</v>
      </c>
      <c r="C557">
        <f t="shared" si="8"/>
        <v>0</v>
      </c>
    </row>
    <row r="558" spans="1:3" x14ac:dyDescent="0.2">
      <c r="A558" s="1">
        <v>0.56769346499999995</v>
      </c>
      <c r="B558" s="1">
        <v>1</v>
      </c>
      <c r="C558">
        <f t="shared" si="8"/>
        <v>0.56769346499999995</v>
      </c>
    </row>
    <row r="559" spans="1:3" x14ac:dyDescent="0.2">
      <c r="A559" s="1">
        <v>0.36188648400000001</v>
      </c>
      <c r="B559" s="1">
        <v>1</v>
      </c>
      <c r="C559">
        <f t="shared" si="8"/>
        <v>0.36188648400000001</v>
      </c>
    </row>
    <row r="560" spans="1:3" x14ac:dyDescent="0.2">
      <c r="A560" s="1">
        <v>0.53771258</v>
      </c>
      <c r="B560" s="1">
        <v>0</v>
      </c>
      <c r="C560">
        <f t="shared" si="8"/>
        <v>0</v>
      </c>
    </row>
    <row r="561" spans="1:3" x14ac:dyDescent="0.2">
      <c r="A561" s="1">
        <v>0.56566709500000001</v>
      </c>
      <c r="B561" s="1">
        <v>1</v>
      </c>
      <c r="C561">
        <f t="shared" si="8"/>
        <v>0.56566709500000001</v>
      </c>
    </row>
    <row r="562" spans="1:3" x14ac:dyDescent="0.2">
      <c r="A562" s="1">
        <v>0.35725653400000001</v>
      </c>
      <c r="B562" s="1">
        <v>1</v>
      </c>
      <c r="C562">
        <f t="shared" si="8"/>
        <v>0.35725653400000001</v>
      </c>
    </row>
    <row r="563" spans="1:3" x14ac:dyDescent="0.2">
      <c r="A563" s="1">
        <v>0.35008112299999999</v>
      </c>
      <c r="B563" s="1">
        <v>1</v>
      </c>
      <c r="C563">
        <f t="shared" si="8"/>
        <v>0.35008112299999999</v>
      </c>
    </row>
    <row r="564" spans="1:3" x14ac:dyDescent="0.2">
      <c r="A564" s="1">
        <v>0.50841137400000003</v>
      </c>
      <c r="B564" s="1">
        <v>0</v>
      </c>
      <c r="C564">
        <f t="shared" si="8"/>
        <v>0</v>
      </c>
    </row>
    <row r="565" spans="1:3" x14ac:dyDescent="0.2">
      <c r="A565" s="1">
        <v>0.540091616</v>
      </c>
      <c r="B565" s="1">
        <v>0</v>
      </c>
      <c r="C565">
        <f t="shared" si="8"/>
        <v>0</v>
      </c>
    </row>
    <row r="566" spans="1:3" x14ac:dyDescent="0.2">
      <c r="A566" s="1">
        <v>0.37559031300000001</v>
      </c>
      <c r="B566" s="1">
        <v>0</v>
      </c>
      <c r="C566">
        <f t="shared" si="8"/>
        <v>0</v>
      </c>
    </row>
    <row r="567" spans="1:3" x14ac:dyDescent="0.2">
      <c r="A567" s="1">
        <v>0.50730339300000005</v>
      </c>
      <c r="B567" s="1">
        <v>1</v>
      </c>
      <c r="C567">
        <f t="shared" si="8"/>
        <v>0.50730339300000005</v>
      </c>
    </row>
    <row r="568" spans="1:3" x14ac:dyDescent="0.2">
      <c r="A568" s="1">
        <v>0.58848599499999998</v>
      </c>
      <c r="B568" s="1">
        <v>1</v>
      </c>
      <c r="C568">
        <f t="shared" si="8"/>
        <v>0.58848599499999998</v>
      </c>
    </row>
    <row r="569" spans="1:3" x14ac:dyDescent="0.2">
      <c r="A569" s="1">
        <v>0.51978492099999996</v>
      </c>
      <c r="B569" s="1">
        <v>0</v>
      </c>
      <c r="C569">
        <f t="shared" si="8"/>
        <v>0</v>
      </c>
    </row>
    <row r="570" spans="1:3" x14ac:dyDescent="0.2">
      <c r="A570" s="1">
        <v>0.301644254</v>
      </c>
      <c r="B570" s="1">
        <v>1</v>
      </c>
      <c r="C570">
        <f t="shared" si="8"/>
        <v>0.301644254</v>
      </c>
    </row>
    <row r="571" spans="1:3" x14ac:dyDescent="0.2">
      <c r="A571" s="1">
        <v>0.37284493099999999</v>
      </c>
      <c r="B571" s="1">
        <v>1</v>
      </c>
      <c r="C571">
        <f t="shared" si="8"/>
        <v>0.37284493099999999</v>
      </c>
    </row>
    <row r="572" spans="1:3" x14ac:dyDescent="0.2">
      <c r="A572" s="1">
        <v>0.34850440399999999</v>
      </c>
      <c r="B572" s="1">
        <v>0</v>
      </c>
      <c r="C572">
        <f t="shared" si="8"/>
        <v>0</v>
      </c>
    </row>
    <row r="573" spans="1:3" x14ac:dyDescent="0.2">
      <c r="A573" s="1">
        <v>0.42408116000000001</v>
      </c>
      <c r="B573" s="1">
        <v>1</v>
      </c>
      <c r="C573">
        <f t="shared" si="8"/>
        <v>0.42408116000000001</v>
      </c>
    </row>
    <row r="574" spans="1:3" x14ac:dyDescent="0.2">
      <c r="A574" s="1">
        <v>0.37284493099999999</v>
      </c>
      <c r="B574" s="1">
        <v>1</v>
      </c>
      <c r="C574">
        <f t="shared" si="8"/>
        <v>0.37284493099999999</v>
      </c>
    </row>
    <row r="575" spans="1:3" x14ac:dyDescent="0.2">
      <c r="A575" s="1">
        <v>0.34850440399999999</v>
      </c>
      <c r="B575" s="1">
        <v>0</v>
      </c>
      <c r="C575">
        <f t="shared" si="8"/>
        <v>0</v>
      </c>
    </row>
    <row r="576" spans="1:3" x14ac:dyDescent="0.2">
      <c r="A576" s="1">
        <v>0.42408116000000001</v>
      </c>
      <c r="B576" s="1">
        <v>1</v>
      </c>
      <c r="C576">
        <f t="shared" si="8"/>
        <v>0.42408116000000001</v>
      </c>
    </row>
    <row r="577" spans="1:3" x14ac:dyDescent="0.2">
      <c r="A577" s="1">
        <v>0.37284493099999999</v>
      </c>
      <c r="B577" s="1">
        <v>1</v>
      </c>
      <c r="C577">
        <f t="shared" si="8"/>
        <v>0.37284493099999999</v>
      </c>
    </row>
    <row r="578" spans="1:3" x14ac:dyDescent="0.2">
      <c r="A578" s="1">
        <v>0.34850440399999999</v>
      </c>
      <c r="B578" s="1">
        <v>0</v>
      </c>
      <c r="C578">
        <f t="shared" si="8"/>
        <v>0</v>
      </c>
    </row>
    <row r="579" spans="1:3" x14ac:dyDescent="0.2">
      <c r="A579" s="1">
        <v>0.42408116000000001</v>
      </c>
      <c r="B579" s="1">
        <v>1</v>
      </c>
      <c r="C579">
        <f t="shared" ref="C579:C642" si="9">A579*B579</f>
        <v>0.42408116000000001</v>
      </c>
    </row>
    <row r="580" spans="1:3" x14ac:dyDescent="0.2">
      <c r="A580" s="1">
        <v>0.37284493099999999</v>
      </c>
      <c r="B580" s="1">
        <v>1</v>
      </c>
      <c r="C580">
        <f t="shared" si="9"/>
        <v>0.37284493099999999</v>
      </c>
    </row>
    <row r="581" spans="1:3" x14ac:dyDescent="0.2">
      <c r="A581" s="1">
        <v>0.34850440399999999</v>
      </c>
      <c r="B581" s="1">
        <v>0</v>
      </c>
      <c r="C581">
        <f t="shared" si="9"/>
        <v>0</v>
      </c>
    </row>
    <row r="582" spans="1:3" x14ac:dyDescent="0.2">
      <c r="A582" s="1">
        <v>0.42408116000000001</v>
      </c>
      <c r="B582" s="1">
        <v>1</v>
      </c>
      <c r="C582">
        <f t="shared" si="9"/>
        <v>0.42408116000000001</v>
      </c>
    </row>
    <row r="583" spans="1:3" x14ac:dyDescent="0.2">
      <c r="A583" s="1">
        <v>0.39560964399999998</v>
      </c>
      <c r="B583" s="1">
        <v>0</v>
      </c>
      <c r="C583">
        <f t="shared" si="9"/>
        <v>0</v>
      </c>
    </row>
    <row r="584" spans="1:3" x14ac:dyDescent="0.2">
      <c r="A584" s="1">
        <v>0.53204434099999998</v>
      </c>
      <c r="B584" s="1">
        <v>1</v>
      </c>
      <c r="C584">
        <f t="shared" si="9"/>
        <v>0.53204434099999998</v>
      </c>
    </row>
    <row r="585" spans="1:3" x14ac:dyDescent="0.2">
      <c r="A585" s="1">
        <v>0.38912016900000002</v>
      </c>
      <c r="B585" s="1">
        <v>1</v>
      </c>
      <c r="C585">
        <f t="shared" si="9"/>
        <v>0.38912016900000002</v>
      </c>
    </row>
    <row r="586" spans="1:3" x14ac:dyDescent="0.2">
      <c r="A586" s="1">
        <v>0.51007797399999999</v>
      </c>
      <c r="B586" s="1">
        <v>0</v>
      </c>
      <c r="C586">
        <f t="shared" si="9"/>
        <v>0</v>
      </c>
    </row>
    <row r="587" spans="1:3" x14ac:dyDescent="0.2">
      <c r="A587" s="1">
        <v>0.51718639499999997</v>
      </c>
      <c r="B587" s="1">
        <v>0</v>
      </c>
      <c r="C587">
        <f t="shared" si="9"/>
        <v>0</v>
      </c>
    </row>
    <row r="588" spans="1:3" x14ac:dyDescent="0.2">
      <c r="A588" s="1">
        <v>0.56904985799999996</v>
      </c>
      <c r="B588" s="1">
        <v>1</v>
      </c>
      <c r="C588">
        <f t="shared" si="9"/>
        <v>0.56904985799999996</v>
      </c>
    </row>
    <row r="589" spans="1:3" x14ac:dyDescent="0.2">
      <c r="A589" s="1">
        <v>0.30110806600000001</v>
      </c>
      <c r="B589" s="1">
        <v>0</v>
      </c>
      <c r="C589">
        <f t="shared" si="9"/>
        <v>0</v>
      </c>
    </row>
    <row r="590" spans="1:3" x14ac:dyDescent="0.2">
      <c r="A590" s="1">
        <v>0.40109183599999998</v>
      </c>
      <c r="B590" s="1">
        <v>0</v>
      </c>
      <c r="C590">
        <f t="shared" si="9"/>
        <v>0</v>
      </c>
    </row>
    <row r="591" spans="1:3" x14ac:dyDescent="0.2">
      <c r="A591" s="1">
        <v>0.43548664799999998</v>
      </c>
      <c r="B591" s="1">
        <v>0</v>
      </c>
      <c r="C591">
        <f t="shared" si="9"/>
        <v>0</v>
      </c>
    </row>
    <row r="592" spans="1:3" x14ac:dyDescent="0.2">
      <c r="A592" s="1">
        <v>0.46774658800000002</v>
      </c>
      <c r="B592" s="1">
        <v>1</v>
      </c>
      <c r="C592">
        <f t="shared" si="9"/>
        <v>0.46774658800000002</v>
      </c>
    </row>
    <row r="593" spans="1:3" x14ac:dyDescent="0.2">
      <c r="A593" s="1">
        <v>0.37207550499999997</v>
      </c>
      <c r="B593" s="1">
        <v>0</v>
      </c>
      <c r="C593">
        <f t="shared" si="9"/>
        <v>0</v>
      </c>
    </row>
    <row r="594" spans="1:3" x14ac:dyDescent="0.2">
      <c r="A594" s="1">
        <v>0.53646808000000001</v>
      </c>
      <c r="B594" s="1">
        <v>0</v>
      </c>
      <c r="C594">
        <f t="shared" si="9"/>
        <v>0</v>
      </c>
    </row>
    <row r="595" spans="1:3" x14ac:dyDescent="0.2">
      <c r="A595" s="1">
        <v>0.16729022900000001</v>
      </c>
      <c r="B595" s="1">
        <v>0</v>
      </c>
      <c r="C595">
        <f t="shared" si="9"/>
        <v>0</v>
      </c>
    </row>
    <row r="596" spans="1:3" x14ac:dyDescent="0.2">
      <c r="A596" s="1">
        <v>0.45544974300000002</v>
      </c>
      <c r="B596" s="1">
        <v>0</v>
      </c>
      <c r="C596">
        <f t="shared" si="9"/>
        <v>0</v>
      </c>
    </row>
    <row r="597" spans="1:3" x14ac:dyDescent="0.2">
      <c r="A597" s="1">
        <v>0.42195935499999998</v>
      </c>
      <c r="B597" s="1">
        <v>0</v>
      </c>
      <c r="C597">
        <f t="shared" si="9"/>
        <v>0</v>
      </c>
    </row>
    <row r="598" spans="1:3" x14ac:dyDescent="0.2">
      <c r="A598" s="1">
        <v>0.48404002000000002</v>
      </c>
      <c r="B598" s="1">
        <v>1</v>
      </c>
      <c r="C598">
        <f t="shared" si="9"/>
        <v>0.48404002000000002</v>
      </c>
    </row>
    <row r="599" spans="1:3" x14ac:dyDescent="0.2">
      <c r="A599" s="1">
        <v>0.35008112299999999</v>
      </c>
      <c r="B599" s="1">
        <v>0</v>
      </c>
      <c r="C599">
        <f t="shared" si="9"/>
        <v>0</v>
      </c>
    </row>
    <row r="600" spans="1:3" x14ac:dyDescent="0.2">
      <c r="A600" s="1">
        <v>0.38370683100000003</v>
      </c>
      <c r="B600" s="1">
        <v>0</v>
      </c>
      <c r="C600">
        <f t="shared" si="9"/>
        <v>0</v>
      </c>
    </row>
    <row r="601" spans="1:3" x14ac:dyDescent="0.2">
      <c r="A601" s="1">
        <v>0.35113066300000001</v>
      </c>
      <c r="B601" s="1">
        <v>0</v>
      </c>
      <c r="C601">
        <f t="shared" si="9"/>
        <v>0</v>
      </c>
    </row>
    <row r="602" spans="1:3" x14ac:dyDescent="0.2">
      <c r="A602" s="1">
        <v>0.46463308199999998</v>
      </c>
      <c r="B602" s="1">
        <v>0</v>
      </c>
      <c r="C602">
        <f t="shared" si="9"/>
        <v>0</v>
      </c>
    </row>
    <row r="603" spans="1:3" x14ac:dyDescent="0.2">
      <c r="A603" s="1">
        <v>0.42143485000000003</v>
      </c>
      <c r="B603" s="1">
        <v>1</v>
      </c>
      <c r="C603">
        <f t="shared" si="9"/>
        <v>0.42143485000000003</v>
      </c>
    </row>
    <row r="604" spans="1:3" x14ac:dyDescent="0.2">
      <c r="A604" s="1">
        <v>0.428504881</v>
      </c>
      <c r="B604" s="1">
        <v>1</v>
      </c>
      <c r="C604">
        <f t="shared" si="9"/>
        <v>0.428504881</v>
      </c>
    </row>
    <row r="605" spans="1:3" x14ac:dyDescent="0.2">
      <c r="A605" s="1">
        <v>0.61098271800000004</v>
      </c>
      <c r="B605" s="1">
        <v>1</v>
      </c>
      <c r="C605">
        <f t="shared" si="9"/>
        <v>0.61098271800000004</v>
      </c>
    </row>
    <row r="606" spans="1:3" x14ac:dyDescent="0.2">
      <c r="A606" s="1">
        <v>0.34704056500000002</v>
      </c>
      <c r="B606" s="1">
        <v>1</v>
      </c>
      <c r="C606">
        <f t="shared" si="9"/>
        <v>0.34704056500000002</v>
      </c>
    </row>
    <row r="607" spans="1:3" x14ac:dyDescent="0.2">
      <c r="A607" s="1">
        <v>0.60862181800000004</v>
      </c>
      <c r="B607" s="1">
        <v>1</v>
      </c>
      <c r="C607">
        <f t="shared" si="9"/>
        <v>0.60862181800000004</v>
      </c>
    </row>
    <row r="608" spans="1:3" x14ac:dyDescent="0.2">
      <c r="A608" s="1">
        <v>0.39171107399999999</v>
      </c>
      <c r="B608" s="1">
        <v>0</v>
      </c>
      <c r="C608">
        <f t="shared" si="9"/>
        <v>0</v>
      </c>
    </row>
    <row r="609" spans="1:3" x14ac:dyDescent="0.2">
      <c r="A609" s="1">
        <v>0.39406762400000001</v>
      </c>
      <c r="B609" s="1">
        <v>0</v>
      </c>
      <c r="C609">
        <f t="shared" si="9"/>
        <v>0</v>
      </c>
    </row>
    <row r="610" spans="1:3" x14ac:dyDescent="0.2">
      <c r="A610" s="1">
        <v>0.30388714300000003</v>
      </c>
      <c r="B610" s="1">
        <v>0</v>
      </c>
      <c r="C610">
        <f t="shared" si="9"/>
        <v>0</v>
      </c>
    </row>
    <row r="611" spans="1:3" x14ac:dyDescent="0.2">
      <c r="A611" s="1">
        <v>0.422024489</v>
      </c>
      <c r="B611" s="1">
        <v>1</v>
      </c>
      <c r="C611">
        <f t="shared" si="9"/>
        <v>0.422024489</v>
      </c>
    </row>
    <row r="612" spans="1:3" x14ac:dyDescent="0.2">
      <c r="A612" s="1">
        <v>0.61197370699999998</v>
      </c>
      <c r="B612" s="1">
        <v>1</v>
      </c>
      <c r="C612">
        <f t="shared" si="9"/>
        <v>0.61197370699999998</v>
      </c>
    </row>
    <row r="613" spans="1:3" x14ac:dyDescent="0.2">
      <c r="A613" s="1">
        <v>0.33376331100000001</v>
      </c>
      <c r="B613" s="1">
        <v>0</v>
      </c>
      <c r="C613">
        <f t="shared" si="9"/>
        <v>0</v>
      </c>
    </row>
    <row r="614" spans="1:3" x14ac:dyDescent="0.2">
      <c r="A614" s="1">
        <v>0.36092439599999998</v>
      </c>
      <c r="B614" s="1">
        <v>0</v>
      </c>
      <c r="C614">
        <f t="shared" si="9"/>
        <v>0</v>
      </c>
    </row>
    <row r="615" spans="1:3" x14ac:dyDescent="0.2">
      <c r="A615" s="1">
        <v>0.47897567600000002</v>
      </c>
      <c r="B615" s="1">
        <v>0</v>
      </c>
      <c r="C615">
        <f t="shared" si="9"/>
        <v>0</v>
      </c>
    </row>
    <row r="616" spans="1:3" x14ac:dyDescent="0.2">
      <c r="A616" s="1">
        <v>0.60724033799999999</v>
      </c>
      <c r="B616" s="1">
        <v>1</v>
      </c>
      <c r="C616">
        <f t="shared" si="9"/>
        <v>0.60724033799999999</v>
      </c>
    </row>
    <row r="617" spans="1:3" x14ac:dyDescent="0.2">
      <c r="A617" s="1">
        <v>0.48203406700000001</v>
      </c>
      <c r="B617" s="1">
        <v>0</v>
      </c>
      <c r="C617">
        <f t="shared" si="9"/>
        <v>0</v>
      </c>
    </row>
    <row r="618" spans="1:3" x14ac:dyDescent="0.2">
      <c r="A618" s="1">
        <v>0.64273182200000001</v>
      </c>
      <c r="B618" s="1">
        <v>0</v>
      </c>
      <c r="C618">
        <f t="shared" si="9"/>
        <v>0</v>
      </c>
    </row>
    <row r="619" spans="1:3" x14ac:dyDescent="0.2">
      <c r="A619" s="1">
        <v>0.41988345900000001</v>
      </c>
      <c r="B619" s="1">
        <v>0</v>
      </c>
      <c r="C619">
        <f t="shared" si="9"/>
        <v>0</v>
      </c>
    </row>
    <row r="620" spans="1:3" x14ac:dyDescent="0.2">
      <c r="A620" s="1">
        <v>0.57719240299999997</v>
      </c>
      <c r="B620" s="1">
        <v>1</v>
      </c>
      <c r="C620">
        <f t="shared" si="9"/>
        <v>0.57719240299999997</v>
      </c>
    </row>
    <row r="621" spans="1:3" x14ac:dyDescent="0.2">
      <c r="A621" s="1">
        <v>0.362739125</v>
      </c>
      <c r="B621" s="1">
        <v>0</v>
      </c>
      <c r="C621">
        <f t="shared" si="9"/>
        <v>0</v>
      </c>
    </row>
    <row r="622" spans="1:3" x14ac:dyDescent="0.2">
      <c r="A622" s="1">
        <v>0.35938609100000002</v>
      </c>
      <c r="B622" s="1">
        <v>1</v>
      </c>
      <c r="C622">
        <f t="shared" si="9"/>
        <v>0.35938609100000002</v>
      </c>
    </row>
    <row r="623" spans="1:3" x14ac:dyDescent="0.2">
      <c r="A623" s="1">
        <v>0.26933994100000003</v>
      </c>
      <c r="B623" s="1">
        <v>0</v>
      </c>
      <c r="C623">
        <f t="shared" si="9"/>
        <v>0</v>
      </c>
    </row>
    <row r="624" spans="1:3" x14ac:dyDescent="0.2">
      <c r="A624" s="1">
        <v>0.45398135000000001</v>
      </c>
      <c r="B624" s="1">
        <v>1</v>
      </c>
      <c r="C624">
        <f t="shared" si="9"/>
        <v>0.45398135000000001</v>
      </c>
    </row>
    <row r="625" spans="1:3" x14ac:dyDescent="0.2">
      <c r="A625" s="1">
        <v>0.39794216399999999</v>
      </c>
      <c r="B625" s="1">
        <v>1</v>
      </c>
      <c r="C625">
        <f t="shared" si="9"/>
        <v>0.39794216399999999</v>
      </c>
    </row>
    <row r="626" spans="1:3" x14ac:dyDescent="0.2">
      <c r="A626" s="1">
        <v>0.29463468799999998</v>
      </c>
      <c r="B626" s="1">
        <v>1</v>
      </c>
      <c r="C626">
        <f t="shared" si="9"/>
        <v>0.29463468799999998</v>
      </c>
    </row>
    <row r="627" spans="1:3" x14ac:dyDescent="0.2">
      <c r="A627" s="1">
        <v>0.40927092300000001</v>
      </c>
      <c r="B627" s="1">
        <v>0</v>
      </c>
      <c r="C627">
        <f t="shared" si="9"/>
        <v>0</v>
      </c>
    </row>
    <row r="628" spans="1:3" x14ac:dyDescent="0.2">
      <c r="A628" s="1">
        <v>0.47867963000000002</v>
      </c>
      <c r="B628" s="1">
        <v>0</v>
      </c>
      <c r="C628">
        <f t="shared" si="9"/>
        <v>0</v>
      </c>
    </row>
    <row r="629" spans="1:3" x14ac:dyDescent="0.2">
      <c r="A629" s="1">
        <v>0.362952267</v>
      </c>
      <c r="B629" s="1">
        <v>0</v>
      </c>
      <c r="C629">
        <f t="shared" si="9"/>
        <v>0</v>
      </c>
    </row>
    <row r="630" spans="1:3" x14ac:dyDescent="0.2">
      <c r="A630" s="1">
        <v>0.60834996699999999</v>
      </c>
      <c r="B630" s="1">
        <v>1</v>
      </c>
      <c r="C630">
        <f t="shared" si="9"/>
        <v>0.60834996699999999</v>
      </c>
    </row>
    <row r="631" spans="1:3" x14ac:dyDescent="0.2">
      <c r="A631" s="1">
        <v>0.427785105</v>
      </c>
      <c r="B631" s="1">
        <v>1</v>
      </c>
      <c r="C631">
        <f t="shared" si="9"/>
        <v>0.427785105</v>
      </c>
    </row>
    <row r="632" spans="1:3" x14ac:dyDescent="0.2">
      <c r="A632" s="1">
        <v>0.54840066399999998</v>
      </c>
      <c r="B632" s="1">
        <v>1</v>
      </c>
      <c r="C632">
        <f t="shared" si="9"/>
        <v>0.54840066399999998</v>
      </c>
    </row>
    <row r="633" spans="1:3" x14ac:dyDescent="0.2">
      <c r="A633" s="1">
        <v>0.400817109</v>
      </c>
      <c r="B633" s="1">
        <v>1</v>
      </c>
      <c r="C633">
        <f t="shared" si="9"/>
        <v>0.400817109</v>
      </c>
    </row>
    <row r="634" spans="1:3" x14ac:dyDescent="0.2">
      <c r="A634" s="1">
        <v>0.44802334100000002</v>
      </c>
      <c r="B634" s="1">
        <v>0</v>
      </c>
      <c r="C634">
        <f t="shared" si="9"/>
        <v>0</v>
      </c>
    </row>
    <row r="635" spans="1:3" x14ac:dyDescent="0.2">
      <c r="A635" s="1">
        <v>0.35250237499999998</v>
      </c>
      <c r="B635" s="1">
        <v>0</v>
      </c>
      <c r="C635">
        <f t="shared" si="9"/>
        <v>0</v>
      </c>
    </row>
    <row r="636" spans="1:3" x14ac:dyDescent="0.2">
      <c r="A636" s="1">
        <v>0.63119943700000003</v>
      </c>
      <c r="B636" s="1">
        <v>0</v>
      </c>
      <c r="C636">
        <f t="shared" si="9"/>
        <v>0</v>
      </c>
    </row>
    <row r="637" spans="1:3" x14ac:dyDescent="0.2">
      <c r="A637" s="1">
        <v>0.55736527300000005</v>
      </c>
      <c r="B637" s="1">
        <v>0</v>
      </c>
      <c r="C637">
        <f t="shared" si="9"/>
        <v>0</v>
      </c>
    </row>
    <row r="638" spans="1:3" x14ac:dyDescent="0.2">
      <c r="A638" s="1">
        <v>0.50026680599999995</v>
      </c>
      <c r="B638" s="1">
        <v>1</v>
      </c>
      <c r="C638">
        <f t="shared" si="9"/>
        <v>0.50026680599999995</v>
      </c>
    </row>
    <row r="639" spans="1:3" x14ac:dyDescent="0.2">
      <c r="A639" s="1">
        <v>0.49380394500000002</v>
      </c>
      <c r="B639" s="1">
        <v>1</v>
      </c>
      <c r="C639">
        <f t="shared" si="9"/>
        <v>0.49380394500000002</v>
      </c>
    </row>
    <row r="640" spans="1:3" x14ac:dyDescent="0.2">
      <c r="A640" s="1">
        <v>0.421349998</v>
      </c>
      <c r="B640" s="1">
        <v>1</v>
      </c>
      <c r="C640">
        <f t="shared" si="9"/>
        <v>0.421349998</v>
      </c>
    </row>
    <row r="641" spans="1:3" x14ac:dyDescent="0.2">
      <c r="A641" s="1">
        <v>0.55972432299999997</v>
      </c>
      <c r="B641" s="1">
        <v>0</v>
      </c>
      <c r="C641">
        <f t="shared" si="9"/>
        <v>0</v>
      </c>
    </row>
    <row r="642" spans="1:3" x14ac:dyDescent="0.2">
      <c r="A642" s="1">
        <v>0.63991409300000002</v>
      </c>
      <c r="B642" s="1">
        <v>1</v>
      </c>
      <c r="C642">
        <f t="shared" si="9"/>
        <v>0.63991409300000002</v>
      </c>
    </row>
    <row r="643" spans="1:3" x14ac:dyDescent="0.2">
      <c r="A643" s="1">
        <v>0.34250818100000002</v>
      </c>
      <c r="B643" s="1">
        <v>0</v>
      </c>
      <c r="C643">
        <f t="shared" ref="C643:C706" si="10">A643*B643</f>
        <v>0</v>
      </c>
    </row>
    <row r="644" spans="1:3" x14ac:dyDescent="0.2">
      <c r="A644" s="1">
        <v>0.378136898</v>
      </c>
      <c r="B644" s="1">
        <v>0</v>
      </c>
      <c r="C644">
        <f t="shared" si="10"/>
        <v>0</v>
      </c>
    </row>
    <row r="645" spans="1:3" x14ac:dyDescent="0.2">
      <c r="A645" s="1">
        <v>0.62774844399999996</v>
      </c>
      <c r="B645" s="1">
        <v>0</v>
      </c>
      <c r="C645">
        <f t="shared" si="10"/>
        <v>0</v>
      </c>
    </row>
    <row r="646" spans="1:3" x14ac:dyDescent="0.2">
      <c r="A646" s="1">
        <v>0.36992408500000001</v>
      </c>
      <c r="B646" s="1">
        <v>1</v>
      </c>
      <c r="C646">
        <f t="shared" si="10"/>
        <v>0.36992408500000001</v>
      </c>
    </row>
    <row r="647" spans="1:3" x14ac:dyDescent="0.2">
      <c r="A647" s="1">
        <v>0.416720849</v>
      </c>
      <c r="B647" s="1">
        <v>0</v>
      </c>
      <c r="C647">
        <f t="shared" si="10"/>
        <v>0</v>
      </c>
    </row>
    <row r="648" spans="1:3" x14ac:dyDescent="0.2">
      <c r="A648" s="1">
        <v>0.39378439500000001</v>
      </c>
      <c r="B648" s="1">
        <v>0</v>
      </c>
      <c r="C648">
        <f t="shared" si="10"/>
        <v>0</v>
      </c>
    </row>
    <row r="649" spans="1:3" x14ac:dyDescent="0.2">
      <c r="A649" s="1">
        <v>0.37132720000000002</v>
      </c>
      <c r="B649" s="1">
        <v>0</v>
      </c>
      <c r="C649">
        <f t="shared" si="10"/>
        <v>0</v>
      </c>
    </row>
    <row r="650" spans="1:3" x14ac:dyDescent="0.2">
      <c r="A650" s="1">
        <v>0.39208812700000001</v>
      </c>
      <c r="B650" s="1">
        <v>1</v>
      </c>
      <c r="C650">
        <f t="shared" si="10"/>
        <v>0.39208812700000001</v>
      </c>
    </row>
    <row r="651" spans="1:3" x14ac:dyDescent="0.2">
      <c r="A651" s="1">
        <v>0.44676412399999998</v>
      </c>
      <c r="B651" s="1">
        <v>1</v>
      </c>
      <c r="C651">
        <f t="shared" si="10"/>
        <v>0.44676412399999998</v>
      </c>
    </row>
    <row r="652" spans="1:3" x14ac:dyDescent="0.2">
      <c r="A652" s="1">
        <v>0.362952267</v>
      </c>
      <c r="B652" s="1">
        <v>1</v>
      </c>
      <c r="C652">
        <f t="shared" si="10"/>
        <v>0.362952267</v>
      </c>
    </row>
    <row r="653" spans="1:3" x14ac:dyDescent="0.2">
      <c r="A653" s="1">
        <v>0.35418761799999998</v>
      </c>
      <c r="B653" s="1">
        <v>0</v>
      </c>
      <c r="C653">
        <f t="shared" si="10"/>
        <v>0</v>
      </c>
    </row>
    <row r="654" spans="1:3" x14ac:dyDescent="0.2">
      <c r="A654" s="1">
        <v>0.64759641499999998</v>
      </c>
      <c r="B654" s="1">
        <v>1</v>
      </c>
      <c r="C654">
        <f t="shared" si="10"/>
        <v>0.64759641499999998</v>
      </c>
    </row>
    <row r="655" spans="1:3" x14ac:dyDescent="0.2">
      <c r="A655" s="1">
        <v>0.61858314400000003</v>
      </c>
      <c r="B655" s="1">
        <v>1</v>
      </c>
      <c r="C655">
        <f t="shared" si="10"/>
        <v>0.61858314400000003</v>
      </c>
    </row>
    <row r="656" spans="1:3" x14ac:dyDescent="0.2">
      <c r="A656" s="1">
        <v>0.59761916400000004</v>
      </c>
      <c r="B656" s="1">
        <v>1</v>
      </c>
      <c r="C656">
        <f t="shared" si="10"/>
        <v>0.59761916400000004</v>
      </c>
    </row>
    <row r="657" spans="1:3" x14ac:dyDescent="0.2">
      <c r="A657" s="1">
        <v>0.38770137599999999</v>
      </c>
      <c r="B657" s="1">
        <v>0</v>
      </c>
      <c r="C657">
        <f t="shared" si="10"/>
        <v>0</v>
      </c>
    </row>
    <row r="658" spans="1:3" x14ac:dyDescent="0.2">
      <c r="A658" s="1">
        <v>0.38944357200000002</v>
      </c>
      <c r="B658" s="1">
        <v>0</v>
      </c>
      <c r="C658">
        <f t="shared" si="10"/>
        <v>0</v>
      </c>
    </row>
    <row r="659" spans="1:3" x14ac:dyDescent="0.2">
      <c r="A659" s="1">
        <v>0.56168238500000001</v>
      </c>
      <c r="B659" s="1">
        <v>0</v>
      </c>
      <c r="C659">
        <f t="shared" si="10"/>
        <v>0</v>
      </c>
    </row>
    <row r="660" spans="1:3" x14ac:dyDescent="0.2">
      <c r="A660" s="1">
        <v>0.38748253999999999</v>
      </c>
      <c r="B660" s="1">
        <v>1</v>
      </c>
      <c r="C660">
        <f t="shared" si="10"/>
        <v>0.38748253999999999</v>
      </c>
    </row>
    <row r="661" spans="1:3" x14ac:dyDescent="0.2">
      <c r="A661" s="1">
        <v>0.51267972500000003</v>
      </c>
      <c r="B661" s="1">
        <v>1</v>
      </c>
      <c r="C661">
        <f t="shared" si="10"/>
        <v>0.51267972500000003</v>
      </c>
    </row>
    <row r="662" spans="1:3" x14ac:dyDescent="0.2">
      <c r="A662" s="1">
        <v>0.53652324799999995</v>
      </c>
      <c r="B662" s="1">
        <v>1</v>
      </c>
      <c r="C662">
        <f t="shared" si="10"/>
        <v>0.53652324799999995</v>
      </c>
    </row>
    <row r="663" spans="1:3" x14ac:dyDescent="0.2">
      <c r="A663" s="1">
        <v>0.381632468</v>
      </c>
      <c r="B663" s="1">
        <v>1</v>
      </c>
      <c r="C663">
        <f t="shared" si="10"/>
        <v>0.381632468</v>
      </c>
    </row>
    <row r="664" spans="1:3" x14ac:dyDescent="0.2">
      <c r="A664" s="1">
        <v>0.454230625</v>
      </c>
      <c r="B664" s="1">
        <v>1</v>
      </c>
      <c r="C664">
        <f t="shared" si="10"/>
        <v>0.454230625</v>
      </c>
    </row>
    <row r="665" spans="1:3" x14ac:dyDescent="0.2">
      <c r="A665" s="1">
        <v>0.51908256799999997</v>
      </c>
      <c r="B665" s="1">
        <v>0</v>
      </c>
      <c r="C665">
        <f t="shared" si="10"/>
        <v>0</v>
      </c>
    </row>
    <row r="666" spans="1:3" x14ac:dyDescent="0.2">
      <c r="A666" s="1">
        <v>0.61219261000000003</v>
      </c>
      <c r="B666" s="1">
        <v>1</v>
      </c>
      <c r="C666">
        <f t="shared" si="10"/>
        <v>0.61219261000000003</v>
      </c>
    </row>
    <row r="667" spans="1:3" x14ac:dyDescent="0.2">
      <c r="A667" s="1">
        <v>0.39467586700000001</v>
      </c>
      <c r="B667" s="1">
        <v>1</v>
      </c>
      <c r="C667">
        <f t="shared" si="10"/>
        <v>0.39467586700000001</v>
      </c>
    </row>
    <row r="668" spans="1:3" x14ac:dyDescent="0.2">
      <c r="A668" s="1">
        <v>0.46216584700000002</v>
      </c>
      <c r="B668" s="1">
        <v>1</v>
      </c>
      <c r="C668">
        <f t="shared" si="10"/>
        <v>0.46216584700000002</v>
      </c>
    </row>
    <row r="669" spans="1:3" x14ac:dyDescent="0.2">
      <c r="A669" s="1">
        <v>0.496799304</v>
      </c>
      <c r="B669" s="1">
        <v>1</v>
      </c>
      <c r="C669">
        <f t="shared" si="10"/>
        <v>0.496799304</v>
      </c>
    </row>
    <row r="670" spans="1:3" x14ac:dyDescent="0.2">
      <c r="A670" s="1">
        <v>0.33928160800000001</v>
      </c>
      <c r="B670" s="1">
        <v>0</v>
      </c>
      <c r="C670">
        <f t="shared" si="10"/>
        <v>0</v>
      </c>
    </row>
    <row r="671" spans="1:3" x14ac:dyDescent="0.2">
      <c r="A671" s="1">
        <v>0.42439300099999999</v>
      </c>
      <c r="B671" s="1">
        <v>0</v>
      </c>
      <c r="C671">
        <f t="shared" si="10"/>
        <v>0</v>
      </c>
    </row>
    <row r="672" spans="1:3" x14ac:dyDescent="0.2">
      <c r="A672" s="1">
        <v>0.354981414</v>
      </c>
      <c r="B672" s="1">
        <v>0</v>
      </c>
      <c r="C672">
        <f t="shared" si="10"/>
        <v>0</v>
      </c>
    </row>
    <row r="673" spans="1:3" x14ac:dyDescent="0.2">
      <c r="A673" s="1">
        <v>0.30859762600000001</v>
      </c>
      <c r="B673" s="1">
        <v>0</v>
      </c>
      <c r="C673">
        <f t="shared" si="10"/>
        <v>0</v>
      </c>
    </row>
    <row r="674" spans="1:3" x14ac:dyDescent="0.2">
      <c r="A674" s="1">
        <v>0.35842691700000001</v>
      </c>
      <c r="B674" s="1">
        <v>1</v>
      </c>
      <c r="C674">
        <f t="shared" si="10"/>
        <v>0.35842691700000001</v>
      </c>
    </row>
    <row r="675" spans="1:3" x14ac:dyDescent="0.2">
      <c r="A675" s="1">
        <v>0.48739455300000001</v>
      </c>
      <c r="B675" s="1">
        <v>0</v>
      </c>
      <c r="C675">
        <f t="shared" si="10"/>
        <v>0</v>
      </c>
    </row>
    <row r="676" spans="1:3" x14ac:dyDescent="0.2">
      <c r="A676" s="1">
        <v>0.59562226900000004</v>
      </c>
      <c r="B676" s="1">
        <v>0</v>
      </c>
      <c r="C676">
        <f t="shared" si="10"/>
        <v>0</v>
      </c>
    </row>
    <row r="677" spans="1:3" x14ac:dyDescent="0.2">
      <c r="A677" s="1">
        <v>0.430861143</v>
      </c>
      <c r="B677" s="1">
        <v>1</v>
      </c>
      <c r="C677">
        <f t="shared" si="10"/>
        <v>0.430861143</v>
      </c>
    </row>
    <row r="678" spans="1:3" x14ac:dyDescent="0.2">
      <c r="A678" s="1">
        <v>0.437386318</v>
      </c>
      <c r="B678" s="1">
        <v>0</v>
      </c>
      <c r="C678">
        <f t="shared" si="10"/>
        <v>0</v>
      </c>
    </row>
    <row r="679" spans="1:3" x14ac:dyDescent="0.2">
      <c r="A679" s="1">
        <v>0.38808776099999998</v>
      </c>
      <c r="B679" s="1">
        <v>1</v>
      </c>
      <c r="C679">
        <f t="shared" si="10"/>
        <v>0.38808776099999998</v>
      </c>
    </row>
    <row r="680" spans="1:3" x14ac:dyDescent="0.2">
      <c r="A680" s="1">
        <v>0.53439289999999995</v>
      </c>
      <c r="B680" s="1">
        <v>1</v>
      </c>
      <c r="C680">
        <f t="shared" si="10"/>
        <v>0.53439289999999995</v>
      </c>
    </row>
    <row r="681" spans="1:3" x14ac:dyDescent="0.2">
      <c r="A681" s="1">
        <v>0.359275383</v>
      </c>
      <c r="B681" s="1">
        <v>0</v>
      </c>
      <c r="C681">
        <f t="shared" si="10"/>
        <v>0</v>
      </c>
    </row>
    <row r="682" spans="1:3" x14ac:dyDescent="0.2">
      <c r="A682" s="1">
        <v>0.41516468200000001</v>
      </c>
      <c r="B682" s="1">
        <v>0</v>
      </c>
      <c r="C682">
        <f t="shared" si="10"/>
        <v>0</v>
      </c>
    </row>
    <row r="683" spans="1:3" x14ac:dyDescent="0.2">
      <c r="A683" s="1">
        <v>0.55134477500000001</v>
      </c>
      <c r="B683" s="1">
        <v>1</v>
      </c>
      <c r="C683">
        <f t="shared" si="10"/>
        <v>0.55134477500000001</v>
      </c>
    </row>
    <row r="684" spans="1:3" x14ac:dyDescent="0.2">
      <c r="A684" s="1">
        <v>0.56252502599999998</v>
      </c>
      <c r="B684" s="1">
        <v>0</v>
      </c>
      <c r="C684">
        <f t="shared" si="10"/>
        <v>0</v>
      </c>
    </row>
    <row r="685" spans="1:3" x14ac:dyDescent="0.2">
      <c r="A685" s="1">
        <v>0.34818474999999999</v>
      </c>
      <c r="B685" s="1">
        <v>0</v>
      </c>
      <c r="C685">
        <f t="shared" si="10"/>
        <v>0</v>
      </c>
    </row>
    <row r="686" spans="1:3" x14ac:dyDescent="0.2">
      <c r="A686" s="1">
        <v>0.41442848700000001</v>
      </c>
      <c r="B686" s="1">
        <v>0</v>
      </c>
      <c r="C686">
        <f t="shared" si="10"/>
        <v>0</v>
      </c>
    </row>
    <row r="687" spans="1:3" x14ac:dyDescent="0.2">
      <c r="A687" s="1">
        <v>0.39186776499999998</v>
      </c>
      <c r="B687" s="1">
        <v>1</v>
      </c>
      <c r="C687">
        <f t="shared" si="10"/>
        <v>0.39186776499999998</v>
      </c>
    </row>
    <row r="688" spans="1:3" x14ac:dyDescent="0.2">
      <c r="A688" s="1">
        <v>0.56241714300000001</v>
      </c>
      <c r="B688" s="1">
        <v>0</v>
      </c>
      <c r="C688">
        <f t="shared" si="10"/>
        <v>0</v>
      </c>
    </row>
    <row r="689" spans="1:3" x14ac:dyDescent="0.2">
      <c r="A689" s="1">
        <v>0.35683324700000002</v>
      </c>
      <c r="B689" s="1">
        <v>1</v>
      </c>
      <c r="C689">
        <f t="shared" si="10"/>
        <v>0.35683324700000002</v>
      </c>
    </row>
    <row r="690" spans="1:3" x14ac:dyDescent="0.2">
      <c r="A690" s="1">
        <v>0.31211280800000002</v>
      </c>
      <c r="B690" s="1">
        <v>0</v>
      </c>
      <c r="C690">
        <f t="shared" si="10"/>
        <v>0</v>
      </c>
    </row>
    <row r="691" spans="1:3" x14ac:dyDescent="0.2">
      <c r="A691" s="1">
        <v>0.37559031300000001</v>
      </c>
      <c r="B691" s="1">
        <v>0</v>
      </c>
      <c r="C691">
        <f t="shared" si="10"/>
        <v>0</v>
      </c>
    </row>
    <row r="692" spans="1:3" x14ac:dyDescent="0.2">
      <c r="A692" s="1">
        <v>0.437300682</v>
      </c>
      <c r="B692" s="1">
        <v>0</v>
      </c>
      <c r="C692">
        <f t="shared" si="10"/>
        <v>0</v>
      </c>
    </row>
    <row r="693" spans="1:3" x14ac:dyDescent="0.2">
      <c r="A693" s="1">
        <v>0.52939815599999995</v>
      </c>
      <c r="B693" s="1">
        <v>0</v>
      </c>
      <c r="C693">
        <f t="shared" si="10"/>
        <v>0</v>
      </c>
    </row>
    <row r="694" spans="1:3" x14ac:dyDescent="0.2">
      <c r="A694" s="1">
        <v>0.35019115299999998</v>
      </c>
      <c r="B694" s="1">
        <v>0</v>
      </c>
      <c r="C694">
        <f t="shared" si="10"/>
        <v>0</v>
      </c>
    </row>
    <row r="695" spans="1:3" x14ac:dyDescent="0.2">
      <c r="A695" s="1">
        <v>0.47690434199999998</v>
      </c>
      <c r="B695" s="1">
        <v>1</v>
      </c>
      <c r="C695">
        <f t="shared" si="10"/>
        <v>0.47690434199999998</v>
      </c>
    </row>
    <row r="696" spans="1:3" x14ac:dyDescent="0.2">
      <c r="A696" s="1">
        <v>0.37331751899999999</v>
      </c>
      <c r="B696" s="1">
        <v>0</v>
      </c>
      <c r="C696">
        <f t="shared" si="10"/>
        <v>0</v>
      </c>
    </row>
    <row r="697" spans="1:3" x14ac:dyDescent="0.2">
      <c r="A697" s="1">
        <v>0.45122854000000001</v>
      </c>
      <c r="B697" s="1">
        <v>0</v>
      </c>
      <c r="C697">
        <f t="shared" si="10"/>
        <v>0</v>
      </c>
    </row>
    <row r="698" spans="1:3" x14ac:dyDescent="0.2">
      <c r="A698" s="1">
        <v>0.45573343500000002</v>
      </c>
      <c r="B698" s="1">
        <v>0</v>
      </c>
      <c r="C698">
        <f t="shared" si="10"/>
        <v>0</v>
      </c>
    </row>
    <row r="699" spans="1:3" x14ac:dyDescent="0.2">
      <c r="A699" s="1">
        <v>0.61466015100000004</v>
      </c>
      <c r="B699" s="1">
        <v>0</v>
      </c>
      <c r="C699">
        <f t="shared" si="10"/>
        <v>0</v>
      </c>
    </row>
    <row r="700" spans="1:3" x14ac:dyDescent="0.2">
      <c r="A700" s="1">
        <v>0.466359103</v>
      </c>
      <c r="B700" s="1">
        <v>1</v>
      </c>
      <c r="C700">
        <f t="shared" si="10"/>
        <v>0.466359103</v>
      </c>
    </row>
    <row r="701" spans="1:3" x14ac:dyDescent="0.2">
      <c r="A701" s="1">
        <v>0.50419792200000002</v>
      </c>
      <c r="B701" s="1">
        <v>0</v>
      </c>
      <c r="C701">
        <f t="shared" si="10"/>
        <v>0</v>
      </c>
    </row>
    <row r="702" spans="1:3" x14ac:dyDescent="0.2">
      <c r="A702" s="1">
        <v>0.41359859999999998</v>
      </c>
      <c r="B702" s="1">
        <v>0</v>
      </c>
      <c r="C702">
        <f t="shared" si="10"/>
        <v>0</v>
      </c>
    </row>
    <row r="703" spans="1:3" x14ac:dyDescent="0.2">
      <c r="A703" s="1">
        <v>0.34505344199999999</v>
      </c>
      <c r="B703" s="1">
        <v>0</v>
      </c>
      <c r="C703">
        <f t="shared" si="10"/>
        <v>0</v>
      </c>
    </row>
    <row r="704" spans="1:3" x14ac:dyDescent="0.2">
      <c r="A704" s="1">
        <v>0.56951370899999998</v>
      </c>
      <c r="B704" s="1">
        <v>0</v>
      </c>
      <c r="C704">
        <f t="shared" si="10"/>
        <v>0</v>
      </c>
    </row>
    <row r="705" spans="1:3" x14ac:dyDescent="0.2">
      <c r="A705" s="1">
        <v>0.56903877700000005</v>
      </c>
      <c r="B705" s="1">
        <v>0</v>
      </c>
      <c r="C705">
        <f t="shared" si="10"/>
        <v>0</v>
      </c>
    </row>
    <row r="706" spans="1:3" x14ac:dyDescent="0.2">
      <c r="A706" s="1">
        <v>0.45265296100000002</v>
      </c>
      <c r="B706" s="1">
        <v>0</v>
      </c>
      <c r="C706">
        <f t="shared" si="10"/>
        <v>0</v>
      </c>
    </row>
    <row r="707" spans="1:3" x14ac:dyDescent="0.2">
      <c r="A707" s="1">
        <v>0.35614847199999999</v>
      </c>
      <c r="B707" s="1">
        <v>0</v>
      </c>
      <c r="C707">
        <f t="shared" ref="C707:C770" si="11">A707*B707</f>
        <v>0</v>
      </c>
    </row>
    <row r="708" spans="1:3" x14ac:dyDescent="0.2">
      <c r="A708" s="1">
        <v>0.60398969400000002</v>
      </c>
      <c r="B708" s="1">
        <v>1</v>
      </c>
      <c r="C708">
        <f t="shared" si="11"/>
        <v>0.60398969400000002</v>
      </c>
    </row>
    <row r="709" spans="1:3" x14ac:dyDescent="0.2">
      <c r="A709" s="1">
        <v>0.37175712</v>
      </c>
      <c r="B709" s="1">
        <v>0</v>
      </c>
      <c r="C709">
        <f t="shared" si="11"/>
        <v>0</v>
      </c>
    </row>
    <row r="710" spans="1:3" x14ac:dyDescent="0.2">
      <c r="A710" s="1">
        <v>0.34604633200000001</v>
      </c>
      <c r="B710" s="1">
        <v>1</v>
      </c>
      <c r="C710">
        <f t="shared" si="11"/>
        <v>0.34604633200000001</v>
      </c>
    </row>
    <row r="711" spans="1:3" x14ac:dyDescent="0.2">
      <c r="A711" s="1">
        <v>0.34627544999999998</v>
      </c>
      <c r="B711" s="1">
        <v>0</v>
      </c>
      <c r="C711">
        <f t="shared" si="11"/>
        <v>0</v>
      </c>
    </row>
    <row r="712" spans="1:3" x14ac:dyDescent="0.2">
      <c r="A712" s="1">
        <v>0.35103079100000001</v>
      </c>
      <c r="B712" s="1">
        <v>0</v>
      </c>
      <c r="C712">
        <f t="shared" si="11"/>
        <v>0</v>
      </c>
    </row>
    <row r="713" spans="1:3" x14ac:dyDescent="0.2">
      <c r="A713" s="1">
        <v>0.45940582699999999</v>
      </c>
      <c r="B713" s="1">
        <v>0</v>
      </c>
      <c r="C713">
        <f t="shared" si="11"/>
        <v>0</v>
      </c>
    </row>
    <row r="714" spans="1:3" x14ac:dyDescent="0.2">
      <c r="A714" s="1">
        <v>0.38374860999999999</v>
      </c>
      <c r="B714" s="1">
        <v>0</v>
      </c>
      <c r="C714">
        <f t="shared" si="11"/>
        <v>0</v>
      </c>
    </row>
    <row r="715" spans="1:3" x14ac:dyDescent="0.2">
      <c r="A715" s="1">
        <v>0.39954257300000001</v>
      </c>
      <c r="B715" s="1">
        <v>0</v>
      </c>
      <c r="C715">
        <f t="shared" si="11"/>
        <v>0</v>
      </c>
    </row>
    <row r="716" spans="1:3" x14ac:dyDescent="0.2">
      <c r="A716" s="1">
        <v>0.58128966699999995</v>
      </c>
      <c r="B716" s="1">
        <v>1</v>
      </c>
      <c r="C716">
        <f t="shared" si="11"/>
        <v>0.58128966699999995</v>
      </c>
    </row>
    <row r="717" spans="1:3" x14ac:dyDescent="0.2">
      <c r="A717" s="1">
        <v>0.33470157</v>
      </c>
      <c r="B717" s="1">
        <v>0</v>
      </c>
      <c r="C717">
        <f t="shared" si="11"/>
        <v>0</v>
      </c>
    </row>
    <row r="718" spans="1:3" x14ac:dyDescent="0.2">
      <c r="A718" s="1">
        <v>0.32600842400000002</v>
      </c>
      <c r="B718" s="1">
        <v>1</v>
      </c>
      <c r="C718">
        <f t="shared" si="11"/>
        <v>0.32600842400000002</v>
      </c>
    </row>
    <row r="719" spans="1:3" x14ac:dyDescent="0.2">
      <c r="A719" s="1">
        <v>0.50738076499999996</v>
      </c>
      <c r="B719" s="1">
        <v>0</v>
      </c>
      <c r="C719">
        <f t="shared" si="11"/>
        <v>0</v>
      </c>
    </row>
    <row r="720" spans="1:3" x14ac:dyDescent="0.2">
      <c r="A720" s="1">
        <v>0.34866397999999998</v>
      </c>
      <c r="B720" s="1">
        <v>0</v>
      </c>
      <c r="C720">
        <f t="shared" si="11"/>
        <v>0</v>
      </c>
    </row>
    <row r="721" spans="1:3" x14ac:dyDescent="0.2">
      <c r="A721" s="1">
        <v>0.41164007499999999</v>
      </c>
      <c r="B721" s="1">
        <v>0</v>
      </c>
      <c r="C721">
        <f t="shared" si="11"/>
        <v>0</v>
      </c>
    </row>
    <row r="722" spans="1:3" x14ac:dyDescent="0.2">
      <c r="A722" s="1">
        <v>0.40675755299999999</v>
      </c>
      <c r="B722" s="1">
        <v>0</v>
      </c>
      <c r="C722">
        <f t="shared" si="11"/>
        <v>0</v>
      </c>
    </row>
    <row r="723" spans="1:3" x14ac:dyDescent="0.2">
      <c r="A723" s="1">
        <v>0.34562918399999998</v>
      </c>
      <c r="B723" s="1">
        <v>0</v>
      </c>
      <c r="C723">
        <f t="shared" si="11"/>
        <v>0</v>
      </c>
    </row>
    <row r="724" spans="1:3" x14ac:dyDescent="0.2">
      <c r="A724" s="1">
        <v>0.36380537099999999</v>
      </c>
      <c r="B724" s="1">
        <v>1</v>
      </c>
      <c r="C724">
        <f t="shared" si="11"/>
        <v>0.36380537099999999</v>
      </c>
    </row>
    <row r="725" spans="1:3" x14ac:dyDescent="0.2">
      <c r="A725" s="1">
        <v>0.57234231499999999</v>
      </c>
      <c r="B725" s="1">
        <v>0</v>
      </c>
      <c r="C725">
        <f t="shared" si="11"/>
        <v>0</v>
      </c>
    </row>
    <row r="726" spans="1:3" x14ac:dyDescent="0.2">
      <c r="A726" s="1">
        <v>0.39113576</v>
      </c>
      <c r="B726" s="1">
        <v>1</v>
      </c>
      <c r="C726">
        <f t="shared" si="11"/>
        <v>0.39113576</v>
      </c>
    </row>
    <row r="727" spans="1:3" x14ac:dyDescent="0.2">
      <c r="A727" s="1">
        <v>0.41150172499999998</v>
      </c>
      <c r="B727" s="1">
        <v>1</v>
      </c>
      <c r="C727">
        <f t="shared" si="11"/>
        <v>0.41150172499999998</v>
      </c>
    </row>
    <row r="728" spans="1:3" x14ac:dyDescent="0.2">
      <c r="A728" s="1">
        <v>0.43798072399999999</v>
      </c>
      <c r="B728" s="1">
        <v>1</v>
      </c>
      <c r="C728">
        <f t="shared" si="11"/>
        <v>0.43798072399999999</v>
      </c>
    </row>
    <row r="729" spans="1:3" x14ac:dyDescent="0.2">
      <c r="A729" s="1">
        <v>0.39110444799999999</v>
      </c>
      <c r="B729" s="1">
        <v>1</v>
      </c>
      <c r="C729">
        <f t="shared" si="11"/>
        <v>0.39110444799999999</v>
      </c>
    </row>
    <row r="730" spans="1:3" x14ac:dyDescent="0.2">
      <c r="A730" s="1">
        <v>0.54484177300000003</v>
      </c>
      <c r="B730" s="1">
        <v>1</v>
      </c>
      <c r="C730">
        <f t="shared" si="11"/>
        <v>0.54484177300000003</v>
      </c>
    </row>
    <row r="731" spans="1:3" x14ac:dyDescent="0.2">
      <c r="A731" s="1">
        <v>0.32931687500000001</v>
      </c>
      <c r="B731" s="1">
        <v>0</v>
      </c>
      <c r="C731">
        <f t="shared" si="11"/>
        <v>0</v>
      </c>
    </row>
    <row r="732" spans="1:3" x14ac:dyDescent="0.2">
      <c r="A732" s="1">
        <v>0.34625499399999998</v>
      </c>
      <c r="B732" s="1">
        <v>1</v>
      </c>
      <c r="C732">
        <f t="shared" si="11"/>
        <v>0.34625499399999998</v>
      </c>
    </row>
    <row r="733" spans="1:3" x14ac:dyDescent="0.2">
      <c r="A733" s="1">
        <v>0.54817232900000001</v>
      </c>
      <c r="B733" s="1">
        <v>0</v>
      </c>
      <c r="C733">
        <f t="shared" si="11"/>
        <v>0</v>
      </c>
    </row>
    <row r="734" spans="1:3" x14ac:dyDescent="0.2">
      <c r="A734" s="1">
        <v>0.35392664200000001</v>
      </c>
      <c r="B734" s="1">
        <v>1</v>
      </c>
      <c r="C734">
        <f t="shared" si="11"/>
        <v>0.35392664200000001</v>
      </c>
    </row>
    <row r="735" spans="1:3" x14ac:dyDescent="0.2">
      <c r="A735" s="1">
        <v>0.43517281800000002</v>
      </c>
      <c r="B735" s="1">
        <v>1</v>
      </c>
      <c r="C735">
        <f t="shared" si="11"/>
        <v>0.43517281800000002</v>
      </c>
    </row>
    <row r="736" spans="1:3" x14ac:dyDescent="0.2">
      <c r="A736" s="1">
        <v>0.40538084499999999</v>
      </c>
      <c r="B736" s="1">
        <v>0</v>
      </c>
      <c r="C736">
        <f t="shared" si="11"/>
        <v>0</v>
      </c>
    </row>
    <row r="737" spans="1:3" x14ac:dyDescent="0.2">
      <c r="A737" s="1">
        <v>0.40604771000000001</v>
      </c>
      <c r="B737" s="1">
        <v>1</v>
      </c>
      <c r="C737">
        <f t="shared" si="11"/>
        <v>0.40604771000000001</v>
      </c>
    </row>
    <row r="738" spans="1:3" x14ac:dyDescent="0.2">
      <c r="A738" s="1">
        <v>0.43309106000000003</v>
      </c>
      <c r="B738" s="1">
        <v>0</v>
      </c>
      <c r="C738">
        <f t="shared" si="11"/>
        <v>0</v>
      </c>
    </row>
    <row r="739" spans="1:3" x14ac:dyDescent="0.2">
      <c r="A739" s="1">
        <v>0.442492779</v>
      </c>
      <c r="B739" s="1">
        <v>1</v>
      </c>
      <c r="C739">
        <f t="shared" si="11"/>
        <v>0.442492779</v>
      </c>
    </row>
    <row r="740" spans="1:3" x14ac:dyDescent="0.2">
      <c r="A740" s="1">
        <v>0.397122264</v>
      </c>
      <c r="B740" s="1">
        <v>0</v>
      </c>
      <c r="C740">
        <f t="shared" si="11"/>
        <v>0</v>
      </c>
    </row>
    <row r="741" spans="1:3" x14ac:dyDescent="0.2">
      <c r="A741" s="1">
        <v>0.359224928</v>
      </c>
      <c r="B741" s="1">
        <v>0</v>
      </c>
      <c r="C741">
        <f t="shared" si="11"/>
        <v>0</v>
      </c>
    </row>
    <row r="742" spans="1:3" x14ac:dyDescent="0.2">
      <c r="A742" s="1">
        <v>0.60039267500000004</v>
      </c>
      <c r="B742" s="1">
        <v>1</v>
      </c>
      <c r="C742">
        <f t="shared" si="11"/>
        <v>0.60039267500000004</v>
      </c>
    </row>
    <row r="743" spans="1:3" x14ac:dyDescent="0.2">
      <c r="A743" s="1">
        <v>0.390007241</v>
      </c>
      <c r="B743" s="1">
        <v>1</v>
      </c>
      <c r="C743">
        <f t="shared" si="11"/>
        <v>0.390007241</v>
      </c>
    </row>
    <row r="744" spans="1:3" x14ac:dyDescent="0.2">
      <c r="A744" s="1">
        <v>0.39032079200000003</v>
      </c>
      <c r="B744" s="1">
        <v>1</v>
      </c>
      <c r="C744">
        <f t="shared" si="11"/>
        <v>0.39032079200000003</v>
      </c>
    </row>
    <row r="745" spans="1:3" x14ac:dyDescent="0.2">
      <c r="A745" s="1">
        <v>0.332125271</v>
      </c>
      <c r="B745" s="1">
        <v>0</v>
      </c>
      <c r="C745">
        <f t="shared" si="11"/>
        <v>0</v>
      </c>
    </row>
    <row r="746" spans="1:3" x14ac:dyDescent="0.2">
      <c r="A746" s="1">
        <v>0.345003909</v>
      </c>
      <c r="B746" s="1">
        <v>0</v>
      </c>
      <c r="C746">
        <f t="shared" si="11"/>
        <v>0</v>
      </c>
    </row>
    <row r="747" spans="1:3" x14ac:dyDescent="0.2">
      <c r="A747" s="1">
        <v>0.59333599000000004</v>
      </c>
      <c r="B747" s="1">
        <v>1</v>
      </c>
      <c r="C747">
        <f t="shared" si="11"/>
        <v>0.59333599000000004</v>
      </c>
    </row>
    <row r="748" spans="1:3" x14ac:dyDescent="0.2">
      <c r="A748" s="1">
        <v>0.35187074400000001</v>
      </c>
      <c r="B748" s="1">
        <v>1</v>
      </c>
      <c r="C748">
        <f t="shared" si="11"/>
        <v>0.35187074400000001</v>
      </c>
    </row>
    <row r="749" spans="1:3" x14ac:dyDescent="0.2">
      <c r="A749" s="1">
        <v>0.36028668400000002</v>
      </c>
      <c r="B749" s="1">
        <v>0</v>
      </c>
      <c r="C749">
        <f t="shared" si="11"/>
        <v>0</v>
      </c>
    </row>
    <row r="750" spans="1:3" x14ac:dyDescent="0.2">
      <c r="A750" s="1">
        <v>0.34604572900000002</v>
      </c>
      <c r="B750" s="1">
        <v>0</v>
      </c>
      <c r="C750">
        <f t="shared" si="11"/>
        <v>0</v>
      </c>
    </row>
    <row r="751" spans="1:3" x14ac:dyDescent="0.2">
      <c r="A751" s="1">
        <v>0.37160355699999997</v>
      </c>
      <c r="B751" s="1">
        <v>1</v>
      </c>
      <c r="C751">
        <f t="shared" si="11"/>
        <v>0.37160355699999997</v>
      </c>
    </row>
    <row r="752" spans="1:3" x14ac:dyDescent="0.2">
      <c r="A752" s="1">
        <v>0.60823474799999999</v>
      </c>
      <c r="B752" s="1">
        <v>1</v>
      </c>
      <c r="C752">
        <f t="shared" si="11"/>
        <v>0.60823474799999999</v>
      </c>
    </row>
    <row r="753" spans="1:3" x14ac:dyDescent="0.2">
      <c r="A753" s="1">
        <v>0.360560151</v>
      </c>
      <c r="B753" s="1">
        <v>0</v>
      </c>
      <c r="C753">
        <f t="shared" si="11"/>
        <v>0</v>
      </c>
    </row>
    <row r="754" spans="1:3" x14ac:dyDescent="0.2">
      <c r="A754" s="1">
        <v>0.59611907200000003</v>
      </c>
      <c r="B754" s="1">
        <v>1</v>
      </c>
      <c r="C754">
        <f t="shared" si="11"/>
        <v>0.59611907200000003</v>
      </c>
    </row>
    <row r="755" spans="1:3" x14ac:dyDescent="0.2">
      <c r="A755" s="1">
        <v>0.55906489999999998</v>
      </c>
      <c r="B755" s="1">
        <v>1</v>
      </c>
      <c r="C755">
        <f t="shared" si="11"/>
        <v>0.55906489999999998</v>
      </c>
    </row>
    <row r="756" spans="1:3" x14ac:dyDescent="0.2">
      <c r="A756" s="1">
        <v>0.364934225</v>
      </c>
      <c r="B756" s="1">
        <v>1</v>
      </c>
      <c r="C756">
        <f t="shared" si="11"/>
        <v>0.364934225</v>
      </c>
    </row>
    <row r="757" spans="1:3" x14ac:dyDescent="0.2">
      <c r="A757" s="1">
        <v>0.36605408</v>
      </c>
      <c r="B757" s="1">
        <v>0</v>
      </c>
      <c r="C757">
        <f t="shared" si="11"/>
        <v>0</v>
      </c>
    </row>
    <row r="758" spans="1:3" x14ac:dyDescent="0.2">
      <c r="A758" s="1">
        <v>0.51400520599999999</v>
      </c>
      <c r="B758" s="1">
        <v>0</v>
      </c>
      <c r="C758">
        <f t="shared" si="11"/>
        <v>0</v>
      </c>
    </row>
    <row r="759" spans="1:3" x14ac:dyDescent="0.2">
      <c r="A759" s="1">
        <v>0.40620695000000001</v>
      </c>
      <c r="B759" s="1">
        <v>0</v>
      </c>
      <c r="C759">
        <f t="shared" si="11"/>
        <v>0</v>
      </c>
    </row>
    <row r="760" spans="1:3" x14ac:dyDescent="0.2">
      <c r="A760" s="1">
        <v>0.38851436</v>
      </c>
      <c r="B760" s="1">
        <v>1</v>
      </c>
      <c r="C760">
        <f t="shared" si="11"/>
        <v>0.38851436</v>
      </c>
    </row>
    <row r="761" spans="1:3" x14ac:dyDescent="0.2">
      <c r="A761" s="1">
        <v>0.61929782300000003</v>
      </c>
      <c r="B761" s="1">
        <v>0</v>
      </c>
      <c r="C761">
        <f t="shared" si="11"/>
        <v>0</v>
      </c>
    </row>
    <row r="762" spans="1:3" x14ac:dyDescent="0.2">
      <c r="A762" s="1">
        <v>0.50568961000000001</v>
      </c>
      <c r="B762" s="1">
        <v>0</v>
      </c>
      <c r="C762">
        <f t="shared" si="11"/>
        <v>0</v>
      </c>
    </row>
    <row r="763" spans="1:3" x14ac:dyDescent="0.2">
      <c r="A763" s="1">
        <v>0.42647480199999999</v>
      </c>
      <c r="B763" s="1">
        <v>0</v>
      </c>
      <c r="C763">
        <f t="shared" si="11"/>
        <v>0</v>
      </c>
    </row>
    <row r="764" spans="1:3" x14ac:dyDescent="0.2">
      <c r="A764" s="1">
        <v>0.497029779</v>
      </c>
      <c r="B764" s="1">
        <v>1</v>
      </c>
      <c r="C764">
        <f t="shared" si="11"/>
        <v>0.497029779</v>
      </c>
    </row>
    <row r="765" spans="1:3" x14ac:dyDescent="0.2">
      <c r="A765" s="1">
        <v>0.34777724999999998</v>
      </c>
      <c r="B765" s="1">
        <v>1</v>
      </c>
      <c r="C765">
        <f t="shared" si="11"/>
        <v>0.34777724999999998</v>
      </c>
    </row>
    <row r="766" spans="1:3" x14ac:dyDescent="0.2">
      <c r="A766" s="1">
        <v>0.58669870999999996</v>
      </c>
      <c r="B766" s="1">
        <v>0</v>
      </c>
      <c r="C766">
        <f t="shared" si="11"/>
        <v>0</v>
      </c>
    </row>
    <row r="767" spans="1:3" x14ac:dyDescent="0.2">
      <c r="A767" s="1">
        <v>0.59979237600000002</v>
      </c>
      <c r="B767" s="1">
        <v>1</v>
      </c>
      <c r="C767">
        <f t="shared" si="11"/>
        <v>0.59979237600000002</v>
      </c>
    </row>
    <row r="768" spans="1:3" x14ac:dyDescent="0.2">
      <c r="A768" s="1">
        <v>0.34604572900000002</v>
      </c>
      <c r="B768" s="1">
        <v>1</v>
      </c>
      <c r="C768">
        <f t="shared" si="11"/>
        <v>0.34604572900000002</v>
      </c>
    </row>
    <row r="769" spans="1:3" x14ac:dyDescent="0.2">
      <c r="A769" s="1">
        <v>0.56020092899999996</v>
      </c>
      <c r="B769" s="1">
        <v>0</v>
      </c>
      <c r="C769">
        <f t="shared" si="11"/>
        <v>0</v>
      </c>
    </row>
    <row r="770" spans="1:3" x14ac:dyDescent="0.2">
      <c r="A770" s="1">
        <v>0.35213163800000002</v>
      </c>
      <c r="B770" s="1">
        <v>1</v>
      </c>
      <c r="C770">
        <f t="shared" si="11"/>
        <v>0.35213163800000002</v>
      </c>
    </row>
    <row r="771" spans="1:3" x14ac:dyDescent="0.2">
      <c r="A771" s="1">
        <v>0.36927966099999998</v>
      </c>
      <c r="B771" s="1">
        <v>0</v>
      </c>
      <c r="C771">
        <f t="shared" ref="C771:C834" si="12">A771*B771</f>
        <v>0</v>
      </c>
    </row>
    <row r="772" spans="1:3" x14ac:dyDescent="0.2">
      <c r="A772" s="1">
        <v>0.63065747500000002</v>
      </c>
      <c r="B772" s="1">
        <v>1</v>
      </c>
      <c r="C772">
        <f t="shared" si="12"/>
        <v>0.63065747500000002</v>
      </c>
    </row>
    <row r="773" spans="1:3" x14ac:dyDescent="0.2">
      <c r="A773" s="1">
        <v>0.466118425</v>
      </c>
      <c r="B773" s="1">
        <v>0</v>
      </c>
      <c r="C773">
        <f t="shared" si="12"/>
        <v>0</v>
      </c>
    </row>
    <row r="774" spans="1:3" x14ac:dyDescent="0.2">
      <c r="A774" s="1">
        <v>0.59211737900000005</v>
      </c>
      <c r="B774" s="1">
        <v>0</v>
      </c>
      <c r="C774">
        <f t="shared" si="12"/>
        <v>0</v>
      </c>
    </row>
    <row r="775" spans="1:3" x14ac:dyDescent="0.2">
      <c r="A775" s="1">
        <v>0.49969792600000001</v>
      </c>
      <c r="B775" s="1">
        <v>1</v>
      </c>
      <c r="C775">
        <f t="shared" si="12"/>
        <v>0.49969792600000001</v>
      </c>
    </row>
    <row r="776" spans="1:3" x14ac:dyDescent="0.2">
      <c r="A776" s="1">
        <v>0.33120064700000001</v>
      </c>
      <c r="B776" s="1">
        <v>0</v>
      </c>
      <c r="C776">
        <f t="shared" si="12"/>
        <v>0</v>
      </c>
    </row>
    <row r="777" spans="1:3" x14ac:dyDescent="0.2">
      <c r="A777" s="1">
        <v>0.36157302800000002</v>
      </c>
      <c r="B777" s="1">
        <v>0</v>
      </c>
      <c r="C777">
        <f t="shared" si="12"/>
        <v>0</v>
      </c>
    </row>
    <row r="778" spans="1:3" x14ac:dyDescent="0.2">
      <c r="A778" s="1">
        <v>0.36044867000000003</v>
      </c>
      <c r="B778" s="1">
        <v>0</v>
      </c>
      <c r="C778">
        <f t="shared" si="12"/>
        <v>0</v>
      </c>
    </row>
    <row r="779" spans="1:3" x14ac:dyDescent="0.2">
      <c r="A779" s="1">
        <v>0.365310841</v>
      </c>
      <c r="B779" s="1">
        <v>0</v>
      </c>
      <c r="C779">
        <f t="shared" si="12"/>
        <v>0</v>
      </c>
    </row>
    <row r="780" spans="1:3" x14ac:dyDescent="0.2">
      <c r="A780" s="1">
        <v>0.36981138400000002</v>
      </c>
      <c r="B780" s="1">
        <v>0</v>
      </c>
      <c r="C780">
        <f t="shared" si="12"/>
        <v>0</v>
      </c>
    </row>
    <row r="781" spans="1:3" x14ac:dyDescent="0.2">
      <c r="A781" s="1">
        <v>0.362739125</v>
      </c>
      <c r="B781" s="1">
        <v>0</v>
      </c>
      <c r="C781">
        <f t="shared" si="12"/>
        <v>0</v>
      </c>
    </row>
    <row r="782" spans="1:3" x14ac:dyDescent="0.2">
      <c r="A782" s="1">
        <v>0.51868892099999997</v>
      </c>
      <c r="B782" s="1">
        <v>0</v>
      </c>
      <c r="C782">
        <f t="shared" si="12"/>
        <v>0</v>
      </c>
    </row>
    <row r="783" spans="1:3" x14ac:dyDescent="0.2">
      <c r="A783" s="1">
        <v>0.36108650599999997</v>
      </c>
      <c r="B783" s="1">
        <v>0</v>
      </c>
      <c r="C783">
        <f t="shared" si="12"/>
        <v>0</v>
      </c>
    </row>
    <row r="784" spans="1:3" x14ac:dyDescent="0.2">
      <c r="A784" s="1">
        <v>0.37331751899999999</v>
      </c>
      <c r="B784" s="1">
        <v>0</v>
      </c>
      <c r="C784">
        <f t="shared" si="12"/>
        <v>0</v>
      </c>
    </row>
    <row r="785" spans="1:3" x14ac:dyDescent="0.2">
      <c r="A785" s="1">
        <v>0.51689082799999997</v>
      </c>
      <c r="B785" s="1">
        <v>1</v>
      </c>
      <c r="C785">
        <f t="shared" si="12"/>
        <v>0.51689082799999997</v>
      </c>
    </row>
    <row r="786" spans="1:3" x14ac:dyDescent="0.2">
      <c r="A786" s="1">
        <v>0.39611384300000002</v>
      </c>
      <c r="B786" s="1">
        <v>1</v>
      </c>
      <c r="C786">
        <f t="shared" si="12"/>
        <v>0.39611384300000002</v>
      </c>
    </row>
    <row r="787" spans="1:3" x14ac:dyDescent="0.2">
      <c r="A787" s="1">
        <v>0.35800240300000002</v>
      </c>
      <c r="B787" s="1">
        <v>1</v>
      </c>
      <c r="C787">
        <f t="shared" si="12"/>
        <v>0.35800240300000002</v>
      </c>
    </row>
    <row r="788" spans="1:3" x14ac:dyDescent="0.2">
      <c r="A788" s="1">
        <v>0.34620538000000001</v>
      </c>
      <c r="B788" s="1">
        <v>1</v>
      </c>
      <c r="C788">
        <f t="shared" si="12"/>
        <v>0.34620538000000001</v>
      </c>
    </row>
    <row r="789" spans="1:3" x14ac:dyDescent="0.2">
      <c r="A789" s="1">
        <v>0.38054585499999999</v>
      </c>
      <c r="B789" s="1">
        <v>1</v>
      </c>
      <c r="C789">
        <f t="shared" si="12"/>
        <v>0.38054585499999999</v>
      </c>
    </row>
    <row r="790" spans="1:3" x14ac:dyDescent="0.2">
      <c r="A790" s="1">
        <v>0.48047598400000002</v>
      </c>
      <c r="B790" s="1">
        <v>1</v>
      </c>
      <c r="C790">
        <f t="shared" si="12"/>
        <v>0.48047598400000002</v>
      </c>
    </row>
    <row r="791" spans="1:3" x14ac:dyDescent="0.2">
      <c r="A791" s="1">
        <v>0.46657730600000002</v>
      </c>
      <c r="B791" s="1">
        <v>0</v>
      </c>
      <c r="C791">
        <f t="shared" si="12"/>
        <v>0</v>
      </c>
    </row>
    <row r="792" spans="1:3" x14ac:dyDescent="0.2">
      <c r="A792" s="1">
        <v>0.49564761400000001</v>
      </c>
      <c r="B792" s="1">
        <v>0</v>
      </c>
      <c r="C792">
        <f t="shared" si="12"/>
        <v>0</v>
      </c>
    </row>
    <row r="793" spans="1:3" x14ac:dyDescent="0.2">
      <c r="A793" s="1">
        <v>0.37213665099999998</v>
      </c>
      <c r="B793" s="1">
        <v>1</v>
      </c>
      <c r="C793">
        <f t="shared" si="12"/>
        <v>0.37213665099999998</v>
      </c>
    </row>
    <row r="794" spans="1:3" x14ac:dyDescent="0.2">
      <c r="A794" s="1">
        <v>0.41897445799999999</v>
      </c>
      <c r="B794" s="1">
        <v>0</v>
      </c>
      <c r="C794">
        <f t="shared" si="12"/>
        <v>0</v>
      </c>
    </row>
    <row r="795" spans="1:3" x14ac:dyDescent="0.2">
      <c r="A795" s="1">
        <v>0.43946193300000003</v>
      </c>
      <c r="B795" s="1">
        <v>1</v>
      </c>
      <c r="C795">
        <f t="shared" si="12"/>
        <v>0.43946193300000003</v>
      </c>
    </row>
    <row r="796" spans="1:3" x14ac:dyDescent="0.2">
      <c r="A796" s="1">
        <v>0.53042431899999998</v>
      </c>
      <c r="B796" s="1">
        <v>1</v>
      </c>
      <c r="C796">
        <f t="shared" si="12"/>
        <v>0.53042431899999998</v>
      </c>
    </row>
    <row r="797" spans="1:3" x14ac:dyDescent="0.2">
      <c r="A797" s="1">
        <v>0.34172750099999999</v>
      </c>
      <c r="B797" s="1">
        <v>1</v>
      </c>
      <c r="C797">
        <f t="shared" si="12"/>
        <v>0.34172750099999999</v>
      </c>
    </row>
    <row r="798" spans="1:3" x14ac:dyDescent="0.2">
      <c r="A798" s="1">
        <v>0.36965815099999999</v>
      </c>
      <c r="B798" s="1">
        <v>0</v>
      </c>
      <c r="C798">
        <f t="shared" si="12"/>
        <v>0</v>
      </c>
    </row>
    <row r="799" spans="1:3" x14ac:dyDescent="0.2">
      <c r="A799" s="1">
        <v>0.30300546699999997</v>
      </c>
      <c r="B799" s="1">
        <v>0</v>
      </c>
      <c r="C799">
        <f t="shared" si="12"/>
        <v>0</v>
      </c>
    </row>
    <row r="800" spans="1:3" x14ac:dyDescent="0.2">
      <c r="A800" s="1">
        <v>0.476729032</v>
      </c>
      <c r="B800" s="1">
        <v>0</v>
      </c>
      <c r="C800">
        <f t="shared" si="12"/>
        <v>0</v>
      </c>
    </row>
    <row r="801" spans="1:3" x14ac:dyDescent="0.2">
      <c r="A801" s="1">
        <v>0.44373846</v>
      </c>
      <c r="B801" s="1">
        <v>0</v>
      </c>
      <c r="C801">
        <f t="shared" si="12"/>
        <v>0</v>
      </c>
    </row>
    <row r="802" spans="1:3" x14ac:dyDescent="0.2">
      <c r="A802" s="1">
        <v>0.53169439399999996</v>
      </c>
      <c r="B802" s="1">
        <v>1</v>
      </c>
      <c r="C802">
        <f t="shared" si="12"/>
        <v>0.53169439399999996</v>
      </c>
    </row>
    <row r="803" spans="1:3" x14ac:dyDescent="0.2">
      <c r="A803" s="1">
        <v>0.559562271</v>
      </c>
      <c r="B803" s="1">
        <v>1</v>
      </c>
      <c r="C803">
        <f t="shared" si="12"/>
        <v>0.559562271</v>
      </c>
    </row>
    <row r="804" spans="1:3" x14ac:dyDescent="0.2">
      <c r="A804" s="1">
        <v>0.44259043599999998</v>
      </c>
      <c r="B804" s="1">
        <v>1</v>
      </c>
      <c r="C804">
        <f t="shared" si="12"/>
        <v>0.44259043599999998</v>
      </c>
    </row>
    <row r="805" spans="1:3" x14ac:dyDescent="0.2">
      <c r="A805" s="1">
        <v>0.17083083099999999</v>
      </c>
      <c r="B805" s="1">
        <v>0</v>
      </c>
      <c r="C805">
        <f t="shared" si="12"/>
        <v>0</v>
      </c>
    </row>
    <row r="806" spans="1:3" x14ac:dyDescent="0.2">
      <c r="A806" s="1">
        <v>0.51706631199999997</v>
      </c>
      <c r="B806" s="1">
        <v>0</v>
      </c>
      <c r="C806">
        <f t="shared" si="12"/>
        <v>0</v>
      </c>
    </row>
    <row r="807" spans="1:3" x14ac:dyDescent="0.2">
      <c r="A807" s="1">
        <v>0.36638029999999999</v>
      </c>
      <c r="B807" s="1">
        <v>0</v>
      </c>
      <c r="C807">
        <f t="shared" si="12"/>
        <v>0</v>
      </c>
    </row>
    <row r="808" spans="1:3" x14ac:dyDescent="0.2">
      <c r="A808" s="1">
        <v>0.50701817000000005</v>
      </c>
      <c r="B808" s="1">
        <v>0</v>
      </c>
      <c r="C808">
        <f t="shared" si="12"/>
        <v>0</v>
      </c>
    </row>
    <row r="809" spans="1:3" x14ac:dyDescent="0.2">
      <c r="A809" s="1">
        <v>0.46751773299999999</v>
      </c>
      <c r="B809" s="1">
        <v>0</v>
      </c>
      <c r="C809">
        <f t="shared" si="12"/>
        <v>0</v>
      </c>
    </row>
    <row r="810" spans="1:3" x14ac:dyDescent="0.2">
      <c r="A810" s="1">
        <v>0.35266218199999999</v>
      </c>
      <c r="B810" s="1">
        <v>0</v>
      </c>
      <c r="C810">
        <f t="shared" si="12"/>
        <v>0</v>
      </c>
    </row>
    <row r="811" spans="1:3" x14ac:dyDescent="0.2">
      <c r="A811" s="1">
        <v>0.37966628000000002</v>
      </c>
      <c r="B811" s="1">
        <v>1</v>
      </c>
      <c r="C811">
        <f t="shared" si="12"/>
        <v>0.37966628000000002</v>
      </c>
    </row>
    <row r="812" spans="1:3" x14ac:dyDescent="0.2">
      <c r="A812" s="1">
        <v>0.55933504499999998</v>
      </c>
      <c r="B812" s="1">
        <v>1</v>
      </c>
      <c r="C812">
        <f t="shared" si="12"/>
        <v>0.55933504499999998</v>
      </c>
    </row>
    <row r="813" spans="1:3" x14ac:dyDescent="0.2">
      <c r="A813" s="1">
        <v>0.64432319599999999</v>
      </c>
      <c r="B813" s="1">
        <v>1</v>
      </c>
      <c r="C813">
        <f t="shared" si="12"/>
        <v>0.64432319599999999</v>
      </c>
    </row>
    <row r="814" spans="1:3" x14ac:dyDescent="0.2">
      <c r="A814" s="1">
        <v>0.59234002200000002</v>
      </c>
      <c r="B814" s="1">
        <v>0</v>
      </c>
      <c r="C814">
        <f t="shared" si="12"/>
        <v>0</v>
      </c>
    </row>
    <row r="815" spans="1:3" x14ac:dyDescent="0.2">
      <c r="A815" s="1">
        <v>0.36664524799999998</v>
      </c>
      <c r="B815" s="1">
        <v>0</v>
      </c>
      <c r="C815">
        <f t="shared" si="12"/>
        <v>0</v>
      </c>
    </row>
    <row r="816" spans="1:3" x14ac:dyDescent="0.2">
      <c r="A816" s="1">
        <v>0.46010402299999997</v>
      </c>
      <c r="B816" s="1">
        <v>0</v>
      </c>
      <c r="C816">
        <f t="shared" si="12"/>
        <v>0</v>
      </c>
    </row>
    <row r="817" spans="1:3" x14ac:dyDescent="0.2">
      <c r="A817" s="1">
        <v>0.46567018100000002</v>
      </c>
      <c r="B817" s="1">
        <v>1</v>
      </c>
      <c r="C817">
        <f t="shared" si="12"/>
        <v>0.46567018100000002</v>
      </c>
    </row>
    <row r="818" spans="1:3" x14ac:dyDescent="0.2">
      <c r="A818" s="1">
        <v>0.392098261</v>
      </c>
      <c r="B818" s="1">
        <v>0</v>
      </c>
      <c r="C818">
        <f t="shared" si="12"/>
        <v>0</v>
      </c>
    </row>
    <row r="819" spans="1:3" x14ac:dyDescent="0.2">
      <c r="A819" s="1">
        <v>0.377217996</v>
      </c>
      <c r="B819" s="1">
        <v>0</v>
      </c>
      <c r="C819">
        <f t="shared" si="12"/>
        <v>0</v>
      </c>
    </row>
    <row r="820" spans="1:3" x14ac:dyDescent="0.2">
      <c r="A820" s="1">
        <v>0.45406695600000002</v>
      </c>
      <c r="B820" s="1">
        <v>1</v>
      </c>
      <c r="C820">
        <f t="shared" si="12"/>
        <v>0.45406695600000002</v>
      </c>
    </row>
    <row r="821" spans="1:3" x14ac:dyDescent="0.2">
      <c r="A821" s="1">
        <v>0.390007241</v>
      </c>
      <c r="B821" s="1">
        <v>1</v>
      </c>
      <c r="C821">
        <f t="shared" si="12"/>
        <v>0.390007241</v>
      </c>
    </row>
    <row r="822" spans="1:3" x14ac:dyDescent="0.2">
      <c r="A822" s="1">
        <v>0.36541248799999998</v>
      </c>
      <c r="B822" s="1">
        <v>1</v>
      </c>
      <c r="C822">
        <f t="shared" si="12"/>
        <v>0.36541248799999998</v>
      </c>
    </row>
    <row r="823" spans="1:3" x14ac:dyDescent="0.2">
      <c r="A823" s="1">
        <v>0.31964568999999998</v>
      </c>
      <c r="B823" s="1">
        <v>0</v>
      </c>
      <c r="C823">
        <f t="shared" si="12"/>
        <v>0</v>
      </c>
    </row>
    <row r="824" spans="1:3" x14ac:dyDescent="0.2">
      <c r="A824" s="1">
        <v>0.37062010000000001</v>
      </c>
      <c r="B824" s="1">
        <v>0</v>
      </c>
      <c r="C824">
        <f t="shared" si="12"/>
        <v>0</v>
      </c>
    </row>
    <row r="825" spans="1:3" x14ac:dyDescent="0.2">
      <c r="A825" s="1">
        <v>0.402368002</v>
      </c>
      <c r="B825" s="1">
        <v>0</v>
      </c>
      <c r="C825">
        <f t="shared" si="12"/>
        <v>0</v>
      </c>
    </row>
    <row r="826" spans="1:3" x14ac:dyDescent="0.2">
      <c r="A826" s="1">
        <v>0.38266974500000001</v>
      </c>
      <c r="B826" s="1">
        <v>0</v>
      </c>
      <c r="C826">
        <f t="shared" si="12"/>
        <v>0</v>
      </c>
    </row>
    <row r="827" spans="1:3" x14ac:dyDescent="0.2">
      <c r="A827" s="1">
        <v>0.61973245399999999</v>
      </c>
      <c r="B827" s="1">
        <v>1</v>
      </c>
      <c r="C827">
        <f t="shared" si="12"/>
        <v>0.61973245399999999</v>
      </c>
    </row>
    <row r="828" spans="1:3" x14ac:dyDescent="0.2">
      <c r="A828" s="1">
        <v>0.43940859599999998</v>
      </c>
      <c r="B828" s="1">
        <v>0</v>
      </c>
      <c r="C828">
        <f t="shared" si="12"/>
        <v>0</v>
      </c>
    </row>
    <row r="829" spans="1:3" x14ac:dyDescent="0.2">
      <c r="A829" s="1">
        <v>0.407212831</v>
      </c>
      <c r="B829" s="1">
        <v>0</v>
      </c>
      <c r="C829">
        <f t="shared" si="12"/>
        <v>0</v>
      </c>
    </row>
    <row r="830" spans="1:3" x14ac:dyDescent="0.2">
      <c r="A830" s="1">
        <v>0.28194439599999999</v>
      </c>
      <c r="B830" s="1">
        <v>0</v>
      </c>
      <c r="C830">
        <f t="shared" si="12"/>
        <v>0</v>
      </c>
    </row>
    <row r="831" spans="1:3" x14ac:dyDescent="0.2">
      <c r="A831" s="1">
        <v>0.36776731299999998</v>
      </c>
      <c r="B831" s="1">
        <v>0</v>
      </c>
      <c r="C831">
        <f t="shared" si="12"/>
        <v>0</v>
      </c>
    </row>
    <row r="832" spans="1:3" x14ac:dyDescent="0.2">
      <c r="A832" s="1">
        <v>0.50782966799999996</v>
      </c>
      <c r="B832" s="1">
        <v>0</v>
      </c>
      <c r="C832">
        <f t="shared" si="12"/>
        <v>0</v>
      </c>
    </row>
    <row r="833" spans="1:3" x14ac:dyDescent="0.2">
      <c r="A833" s="1">
        <v>0.53386895700000003</v>
      </c>
      <c r="B833" s="1">
        <v>0</v>
      </c>
      <c r="C833">
        <f t="shared" si="12"/>
        <v>0</v>
      </c>
    </row>
    <row r="834" spans="1:3" x14ac:dyDescent="0.2">
      <c r="A834" s="1">
        <v>0.38758659000000001</v>
      </c>
      <c r="B834" s="1">
        <v>1</v>
      </c>
      <c r="C834">
        <f t="shared" si="12"/>
        <v>0.38758659000000001</v>
      </c>
    </row>
    <row r="835" spans="1:3" x14ac:dyDescent="0.2">
      <c r="A835" s="1">
        <v>0.49658012499999998</v>
      </c>
      <c r="B835" s="1">
        <v>1</v>
      </c>
      <c r="C835">
        <f t="shared" ref="C835:C898" si="13">A835*B835</f>
        <v>0.49658012499999998</v>
      </c>
    </row>
    <row r="836" spans="1:3" x14ac:dyDescent="0.2">
      <c r="A836" s="1">
        <v>0.53157398700000003</v>
      </c>
      <c r="B836" s="1">
        <v>0</v>
      </c>
      <c r="C836">
        <f t="shared" si="13"/>
        <v>0</v>
      </c>
    </row>
    <row r="837" spans="1:3" x14ac:dyDescent="0.2">
      <c r="A837" s="1">
        <v>0.584556882</v>
      </c>
      <c r="B837" s="1">
        <v>0</v>
      </c>
      <c r="C837">
        <f t="shared" si="13"/>
        <v>0</v>
      </c>
    </row>
    <row r="838" spans="1:3" x14ac:dyDescent="0.2">
      <c r="A838" s="1">
        <v>0.38834805300000003</v>
      </c>
      <c r="B838" s="1">
        <v>1</v>
      </c>
      <c r="C838">
        <f t="shared" si="13"/>
        <v>0.38834805300000003</v>
      </c>
    </row>
    <row r="839" spans="1:3" x14ac:dyDescent="0.2">
      <c r="A839" s="1">
        <v>0.34452765000000002</v>
      </c>
      <c r="B839" s="1">
        <v>0</v>
      </c>
      <c r="C839">
        <f t="shared" si="13"/>
        <v>0</v>
      </c>
    </row>
    <row r="840" spans="1:3" x14ac:dyDescent="0.2">
      <c r="A840" s="1">
        <v>0.49564593099999998</v>
      </c>
      <c r="B840" s="1">
        <v>1</v>
      </c>
      <c r="C840">
        <f t="shared" si="13"/>
        <v>0.49564593099999998</v>
      </c>
    </row>
    <row r="841" spans="1:3" x14ac:dyDescent="0.2">
      <c r="A841" s="1">
        <v>0.34787669199999999</v>
      </c>
      <c r="B841" s="1">
        <v>1</v>
      </c>
      <c r="C841">
        <f t="shared" si="13"/>
        <v>0.34787669199999999</v>
      </c>
    </row>
    <row r="842" spans="1:3" x14ac:dyDescent="0.2">
      <c r="A842" s="1">
        <v>0.33635600399999999</v>
      </c>
      <c r="B842" s="1">
        <v>0</v>
      </c>
      <c r="C842">
        <f t="shared" si="13"/>
        <v>0</v>
      </c>
    </row>
    <row r="843" spans="1:3" x14ac:dyDescent="0.2">
      <c r="A843" s="1">
        <v>0.44431368500000001</v>
      </c>
      <c r="B843" s="1">
        <v>0</v>
      </c>
      <c r="C843">
        <f t="shared" si="13"/>
        <v>0</v>
      </c>
    </row>
    <row r="844" spans="1:3" x14ac:dyDescent="0.2">
      <c r="A844" s="1">
        <v>0.57845526999999997</v>
      </c>
      <c r="B844" s="1">
        <v>0</v>
      </c>
      <c r="C844">
        <f t="shared" si="13"/>
        <v>0</v>
      </c>
    </row>
    <row r="845" spans="1:3" x14ac:dyDescent="0.2">
      <c r="A845" s="1">
        <v>0.54387272600000003</v>
      </c>
      <c r="B845" s="1">
        <v>1</v>
      </c>
      <c r="C845">
        <f t="shared" si="13"/>
        <v>0.54387272600000003</v>
      </c>
    </row>
    <row r="846" spans="1:3" x14ac:dyDescent="0.2">
      <c r="A846" s="1">
        <v>0.61065934600000005</v>
      </c>
      <c r="B846" s="1">
        <v>0</v>
      </c>
      <c r="C846">
        <f t="shared" si="13"/>
        <v>0</v>
      </c>
    </row>
    <row r="847" spans="1:3" x14ac:dyDescent="0.2">
      <c r="A847" s="1">
        <v>0.354981414</v>
      </c>
      <c r="B847" s="1">
        <v>0</v>
      </c>
      <c r="C847">
        <f t="shared" si="13"/>
        <v>0</v>
      </c>
    </row>
    <row r="848" spans="1:3" x14ac:dyDescent="0.2">
      <c r="A848" s="1">
        <v>0.40961077099999998</v>
      </c>
      <c r="B848" s="1">
        <v>1</v>
      </c>
      <c r="C848">
        <f t="shared" si="13"/>
        <v>0.40961077099999998</v>
      </c>
    </row>
    <row r="849" spans="1:3" x14ac:dyDescent="0.2">
      <c r="A849" s="1">
        <v>0.54524464900000003</v>
      </c>
      <c r="B849" s="1">
        <v>1</v>
      </c>
      <c r="C849">
        <f t="shared" si="13"/>
        <v>0.54524464900000003</v>
      </c>
    </row>
    <row r="850" spans="1:3" x14ac:dyDescent="0.2">
      <c r="A850" s="1">
        <v>0.32287200300000002</v>
      </c>
      <c r="B850" s="1">
        <v>1</v>
      </c>
      <c r="C850">
        <f t="shared" si="13"/>
        <v>0.32287200300000002</v>
      </c>
    </row>
    <row r="851" spans="1:3" x14ac:dyDescent="0.2">
      <c r="A851" s="1">
        <v>0.58333043699999998</v>
      </c>
      <c r="B851" s="1">
        <v>1</v>
      </c>
      <c r="C851">
        <f t="shared" si="13"/>
        <v>0.58333043699999998</v>
      </c>
    </row>
    <row r="852" spans="1:3" x14ac:dyDescent="0.2">
      <c r="A852" s="1">
        <v>0.363439872</v>
      </c>
      <c r="B852" s="1">
        <v>1</v>
      </c>
      <c r="C852">
        <f t="shared" si="13"/>
        <v>0.363439872</v>
      </c>
    </row>
    <row r="853" spans="1:3" x14ac:dyDescent="0.2">
      <c r="A853" s="1">
        <v>0.49109187100000001</v>
      </c>
      <c r="B853" s="1">
        <v>1</v>
      </c>
      <c r="C853">
        <f t="shared" si="13"/>
        <v>0.49109187100000001</v>
      </c>
    </row>
    <row r="854" spans="1:3" x14ac:dyDescent="0.2">
      <c r="A854" s="1">
        <v>0.47835043999999999</v>
      </c>
      <c r="B854" s="1">
        <v>0</v>
      </c>
      <c r="C854">
        <f t="shared" si="13"/>
        <v>0</v>
      </c>
    </row>
    <row r="855" spans="1:3" x14ac:dyDescent="0.2">
      <c r="A855" s="1">
        <v>0.60234006200000001</v>
      </c>
      <c r="B855" s="1">
        <v>0</v>
      </c>
      <c r="C855">
        <f t="shared" si="13"/>
        <v>0</v>
      </c>
    </row>
    <row r="856" spans="1:3" x14ac:dyDescent="0.2">
      <c r="A856" s="1">
        <v>0.40036415199999997</v>
      </c>
      <c r="B856" s="1">
        <v>1</v>
      </c>
      <c r="C856">
        <f t="shared" si="13"/>
        <v>0.40036415199999997</v>
      </c>
    </row>
    <row r="857" spans="1:3" x14ac:dyDescent="0.2">
      <c r="A857" s="1">
        <v>0.35800301499999998</v>
      </c>
      <c r="B857" s="1">
        <v>0</v>
      </c>
      <c r="C857">
        <f t="shared" si="13"/>
        <v>0</v>
      </c>
    </row>
    <row r="858" spans="1:3" x14ac:dyDescent="0.2">
      <c r="A858" s="1">
        <v>0.44600478100000002</v>
      </c>
      <c r="B858" s="1">
        <v>1</v>
      </c>
      <c r="C858">
        <f t="shared" si="13"/>
        <v>0.44600478100000002</v>
      </c>
    </row>
    <row r="859" spans="1:3" x14ac:dyDescent="0.2">
      <c r="A859" s="1">
        <v>0.45637572100000001</v>
      </c>
      <c r="B859" s="1">
        <v>0</v>
      </c>
      <c r="C859">
        <f t="shared" si="13"/>
        <v>0</v>
      </c>
    </row>
    <row r="860" spans="1:3" x14ac:dyDescent="0.2">
      <c r="A860" s="1">
        <v>0.378632778</v>
      </c>
      <c r="B860" s="1">
        <v>1</v>
      </c>
      <c r="C860">
        <f t="shared" si="13"/>
        <v>0.378632778</v>
      </c>
    </row>
    <row r="861" spans="1:3" x14ac:dyDescent="0.2">
      <c r="A861" s="1">
        <v>0.39207735700000002</v>
      </c>
      <c r="B861" s="1">
        <v>0</v>
      </c>
      <c r="C861">
        <f t="shared" si="13"/>
        <v>0</v>
      </c>
    </row>
    <row r="862" spans="1:3" x14ac:dyDescent="0.2">
      <c r="A862" s="1">
        <v>0.483853229</v>
      </c>
      <c r="B862" s="1">
        <v>1</v>
      </c>
      <c r="C862">
        <f t="shared" si="13"/>
        <v>0.483853229</v>
      </c>
    </row>
    <row r="863" spans="1:3" x14ac:dyDescent="0.2">
      <c r="A863" s="1">
        <v>0.42370581699999998</v>
      </c>
      <c r="B863" s="1">
        <v>1</v>
      </c>
      <c r="C863">
        <f t="shared" si="13"/>
        <v>0.42370581699999998</v>
      </c>
    </row>
    <row r="864" spans="1:3" x14ac:dyDescent="0.2">
      <c r="A864" s="1">
        <v>0.36013514299999999</v>
      </c>
      <c r="B864" s="1">
        <v>1</v>
      </c>
      <c r="C864">
        <f t="shared" si="13"/>
        <v>0.36013514299999999</v>
      </c>
    </row>
    <row r="865" spans="1:3" x14ac:dyDescent="0.2">
      <c r="A865" s="1">
        <v>0.32571018299999999</v>
      </c>
      <c r="B865" s="1">
        <v>0</v>
      </c>
      <c r="C865">
        <f t="shared" si="13"/>
        <v>0</v>
      </c>
    </row>
    <row r="866" spans="1:3" x14ac:dyDescent="0.2">
      <c r="A866" s="1">
        <v>0.37348132000000001</v>
      </c>
      <c r="B866" s="1">
        <v>0</v>
      </c>
      <c r="C866">
        <f t="shared" si="13"/>
        <v>0</v>
      </c>
    </row>
    <row r="867" spans="1:3" x14ac:dyDescent="0.2">
      <c r="A867" s="1">
        <v>0.38309474599999999</v>
      </c>
      <c r="B867" s="1">
        <v>1</v>
      </c>
      <c r="C867">
        <f t="shared" si="13"/>
        <v>0.38309474599999999</v>
      </c>
    </row>
    <row r="868" spans="1:3" x14ac:dyDescent="0.2">
      <c r="A868" s="1">
        <v>0.43458027599999999</v>
      </c>
      <c r="B868" s="1">
        <v>0</v>
      </c>
      <c r="C868">
        <f t="shared" si="13"/>
        <v>0</v>
      </c>
    </row>
    <row r="869" spans="1:3" x14ac:dyDescent="0.2">
      <c r="A869" s="1">
        <v>0.341046189</v>
      </c>
      <c r="B869" s="1">
        <v>0</v>
      </c>
      <c r="C869">
        <f t="shared" si="13"/>
        <v>0</v>
      </c>
    </row>
    <row r="870" spans="1:3" x14ac:dyDescent="0.2">
      <c r="A870" s="1">
        <v>0.40039669500000002</v>
      </c>
      <c r="B870" s="1">
        <v>0</v>
      </c>
      <c r="C870">
        <f t="shared" si="13"/>
        <v>0</v>
      </c>
    </row>
    <row r="871" spans="1:3" x14ac:dyDescent="0.2">
      <c r="A871" s="1">
        <v>0.56259008499999996</v>
      </c>
      <c r="B871" s="1">
        <v>0</v>
      </c>
      <c r="C871">
        <f t="shared" si="13"/>
        <v>0</v>
      </c>
    </row>
    <row r="872" spans="1:3" x14ac:dyDescent="0.2">
      <c r="A872" s="1">
        <v>0.56678820100000005</v>
      </c>
      <c r="B872" s="1">
        <v>0</v>
      </c>
      <c r="C872">
        <f t="shared" si="13"/>
        <v>0</v>
      </c>
    </row>
    <row r="873" spans="1:3" x14ac:dyDescent="0.2">
      <c r="A873" s="1">
        <v>0.44308831300000001</v>
      </c>
      <c r="B873" s="1">
        <v>0</v>
      </c>
      <c r="C873">
        <f t="shared" si="13"/>
        <v>0</v>
      </c>
    </row>
    <row r="874" spans="1:3" x14ac:dyDescent="0.2">
      <c r="A874" s="1">
        <v>0.48207751199999999</v>
      </c>
      <c r="B874" s="1">
        <v>0</v>
      </c>
      <c r="C874">
        <f t="shared" si="13"/>
        <v>0</v>
      </c>
    </row>
    <row r="875" spans="1:3" x14ac:dyDescent="0.2">
      <c r="A875" s="1">
        <v>0.42959147199999997</v>
      </c>
      <c r="B875" s="1">
        <v>0</v>
      </c>
      <c r="C875">
        <f t="shared" si="13"/>
        <v>0</v>
      </c>
    </row>
    <row r="876" spans="1:3" x14ac:dyDescent="0.2">
      <c r="A876" s="1">
        <v>0.49241000800000001</v>
      </c>
      <c r="B876" s="1">
        <v>0</v>
      </c>
      <c r="C876">
        <f t="shared" si="13"/>
        <v>0</v>
      </c>
    </row>
    <row r="877" spans="1:3" x14ac:dyDescent="0.2">
      <c r="A877" s="1">
        <v>0.35588684799999998</v>
      </c>
      <c r="B877" s="1">
        <v>0</v>
      </c>
      <c r="C877">
        <f t="shared" si="13"/>
        <v>0</v>
      </c>
    </row>
    <row r="878" spans="1:3" x14ac:dyDescent="0.2">
      <c r="A878" s="1">
        <v>0.164194644</v>
      </c>
      <c r="B878" s="1">
        <v>0</v>
      </c>
      <c r="C878">
        <f t="shared" si="13"/>
        <v>0</v>
      </c>
    </row>
    <row r="879" spans="1:3" x14ac:dyDescent="0.2">
      <c r="A879" s="1">
        <v>0.59483939299999999</v>
      </c>
      <c r="B879" s="1">
        <v>1</v>
      </c>
      <c r="C879">
        <f t="shared" si="13"/>
        <v>0.59483939299999999</v>
      </c>
    </row>
    <row r="880" spans="1:3" x14ac:dyDescent="0.2">
      <c r="A880" s="1">
        <v>0.43761320100000001</v>
      </c>
      <c r="B880" s="1">
        <v>0</v>
      </c>
      <c r="C880">
        <f t="shared" si="13"/>
        <v>0</v>
      </c>
    </row>
    <row r="881" spans="1:3" x14ac:dyDescent="0.2">
      <c r="A881" s="1">
        <v>0.33943916099999999</v>
      </c>
      <c r="B881" s="1">
        <v>0</v>
      </c>
      <c r="C881">
        <f t="shared" si="13"/>
        <v>0</v>
      </c>
    </row>
    <row r="882" spans="1:3" x14ac:dyDescent="0.2">
      <c r="A882" s="1">
        <v>0.51706631199999997</v>
      </c>
      <c r="B882" s="1">
        <v>0</v>
      </c>
      <c r="C882">
        <f t="shared" si="13"/>
        <v>0</v>
      </c>
    </row>
    <row r="883" spans="1:3" x14ac:dyDescent="0.2">
      <c r="A883" s="1">
        <v>0.34203356899999998</v>
      </c>
      <c r="B883" s="1">
        <v>0</v>
      </c>
      <c r="C883">
        <f t="shared" si="13"/>
        <v>0</v>
      </c>
    </row>
    <row r="884" spans="1:3" x14ac:dyDescent="0.2">
      <c r="A884" s="1">
        <v>0.29647286499999997</v>
      </c>
      <c r="B884" s="1">
        <v>1</v>
      </c>
      <c r="C884">
        <f t="shared" si="13"/>
        <v>0.29647286499999997</v>
      </c>
    </row>
    <row r="885" spans="1:3" x14ac:dyDescent="0.2">
      <c r="A885" s="1">
        <v>0.404322968</v>
      </c>
      <c r="B885" s="1">
        <v>0</v>
      </c>
      <c r="C885">
        <f t="shared" si="13"/>
        <v>0</v>
      </c>
    </row>
    <row r="886" spans="1:3" x14ac:dyDescent="0.2">
      <c r="A886" s="1">
        <v>0.47666476200000002</v>
      </c>
      <c r="B886" s="1">
        <v>1</v>
      </c>
      <c r="C886">
        <f t="shared" si="13"/>
        <v>0.47666476200000002</v>
      </c>
    </row>
    <row r="887" spans="1:3" x14ac:dyDescent="0.2">
      <c r="A887" s="1">
        <v>0.50368152200000005</v>
      </c>
      <c r="B887" s="1">
        <v>1</v>
      </c>
      <c r="C887">
        <f t="shared" si="13"/>
        <v>0.50368152200000005</v>
      </c>
    </row>
    <row r="888" spans="1:3" x14ac:dyDescent="0.2">
      <c r="A888" s="1">
        <v>0.36328775800000002</v>
      </c>
      <c r="B888" s="1">
        <v>0</v>
      </c>
      <c r="C888">
        <f t="shared" si="13"/>
        <v>0</v>
      </c>
    </row>
    <row r="889" spans="1:3" x14ac:dyDescent="0.2">
      <c r="A889" s="1">
        <v>0.42117866700000001</v>
      </c>
      <c r="B889" s="1">
        <v>0</v>
      </c>
      <c r="C889">
        <f t="shared" si="13"/>
        <v>0</v>
      </c>
    </row>
    <row r="890" spans="1:3" x14ac:dyDescent="0.2">
      <c r="A890" s="1">
        <v>0.452239269</v>
      </c>
      <c r="B890" s="1">
        <v>0</v>
      </c>
      <c r="C890">
        <f t="shared" si="13"/>
        <v>0</v>
      </c>
    </row>
    <row r="891" spans="1:3" x14ac:dyDescent="0.2">
      <c r="A891" s="1">
        <v>0.49483534400000001</v>
      </c>
      <c r="B891" s="1">
        <v>1</v>
      </c>
      <c r="C891">
        <f t="shared" si="13"/>
        <v>0.49483534400000001</v>
      </c>
    </row>
    <row r="892" spans="1:3" x14ac:dyDescent="0.2">
      <c r="A892" s="1">
        <v>0.501880188</v>
      </c>
      <c r="B892" s="1">
        <v>0</v>
      </c>
      <c r="C892">
        <f t="shared" si="13"/>
        <v>0</v>
      </c>
    </row>
    <row r="893" spans="1:3" x14ac:dyDescent="0.2">
      <c r="A893" s="1">
        <v>0.3376207</v>
      </c>
      <c r="B893" s="1">
        <v>0</v>
      </c>
      <c r="C893">
        <f t="shared" si="13"/>
        <v>0</v>
      </c>
    </row>
    <row r="894" spans="1:3" x14ac:dyDescent="0.2">
      <c r="A894" s="1">
        <v>0.38518280700000002</v>
      </c>
      <c r="B894" s="1">
        <v>0</v>
      </c>
      <c r="C894">
        <f t="shared" si="13"/>
        <v>0</v>
      </c>
    </row>
    <row r="895" spans="1:3" x14ac:dyDescent="0.2">
      <c r="A895" s="1">
        <v>0.46606321699999997</v>
      </c>
      <c r="B895" s="1">
        <v>0</v>
      </c>
      <c r="C895">
        <f t="shared" si="13"/>
        <v>0</v>
      </c>
    </row>
    <row r="896" spans="1:3" x14ac:dyDescent="0.2">
      <c r="A896" s="1">
        <v>0.36231300399999999</v>
      </c>
      <c r="B896" s="1">
        <v>0</v>
      </c>
      <c r="C896">
        <f t="shared" si="13"/>
        <v>0</v>
      </c>
    </row>
    <row r="897" spans="1:3" x14ac:dyDescent="0.2">
      <c r="A897" s="1">
        <v>0.59800979099999996</v>
      </c>
      <c r="B897" s="1">
        <v>1</v>
      </c>
      <c r="C897">
        <f t="shared" si="13"/>
        <v>0.59800979099999996</v>
      </c>
    </row>
    <row r="898" spans="1:3" x14ac:dyDescent="0.2">
      <c r="A898" s="1">
        <v>0.50949802</v>
      </c>
      <c r="B898" s="1">
        <v>1</v>
      </c>
      <c r="C898">
        <f t="shared" si="13"/>
        <v>0.50949802</v>
      </c>
    </row>
    <row r="899" spans="1:3" x14ac:dyDescent="0.2">
      <c r="A899" s="1">
        <v>0.41449264499999999</v>
      </c>
      <c r="B899" s="1">
        <v>1</v>
      </c>
      <c r="C899">
        <f t="shared" ref="C899:C962" si="14">A899*B899</f>
        <v>0.41449264499999999</v>
      </c>
    </row>
    <row r="900" spans="1:3" x14ac:dyDescent="0.2">
      <c r="A900" s="1">
        <v>0.58248713900000004</v>
      </c>
      <c r="B900" s="1">
        <v>1</v>
      </c>
      <c r="C900">
        <f t="shared" si="14"/>
        <v>0.58248713900000004</v>
      </c>
    </row>
    <row r="901" spans="1:3" x14ac:dyDescent="0.2">
      <c r="A901" s="1">
        <v>0.38692020500000002</v>
      </c>
      <c r="B901" s="1">
        <v>1</v>
      </c>
      <c r="C901">
        <f t="shared" si="14"/>
        <v>0.38692020500000002</v>
      </c>
    </row>
    <row r="902" spans="1:3" x14ac:dyDescent="0.2">
      <c r="A902" s="1">
        <v>0.37175774299999997</v>
      </c>
      <c r="B902" s="1">
        <v>0</v>
      </c>
      <c r="C902">
        <f t="shared" si="14"/>
        <v>0</v>
      </c>
    </row>
    <row r="903" spans="1:3" x14ac:dyDescent="0.2">
      <c r="A903" s="1">
        <v>0.60354858</v>
      </c>
      <c r="B903" s="1">
        <v>1</v>
      </c>
      <c r="C903">
        <f t="shared" si="14"/>
        <v>0.60354858</v>
      </c>
    </row>
    <row r="904" spans="1:3" x14ac:dyDescent="0.2">
      <c r="A904" s="1">
        <v>0.45952526100000002</v>
      </c>
      <c r="B904" s="1">
        <v>1</v>
      </c>
      <c r="C904">
        <f t="shared" si="14"/>
        <v>0.45952526100000002</v>
      </c>
    </row>
    <row r="905" spans="1:3" x14ac:dyDescent="0.2">
      <c r="A905" s="1">
        <v>0.41494085000000003</v>
      </c>
      <c r="B905" s="1">
        <v>0</v>
      </c>
      <c r="C905">
        <f t="shared" si="14"/>
        <v>0</v>
      </c>
    </row>
    <row r="906" spans="1:3" x14ac:dyDescent="0.2">
      <c r="A906" s="1">
        <v>0.39362743300000003</v>
      </c>
      <c r="B906" s="1">
        <v>1</v>
      </c>
      <c r="C906">
        <f t="shared" si="14"/>
        <v>0.39362743300000003</v>
      </c>
    </row>
    <row r="907" spans="1:3" x14ac:dyDescent="0.2">
      <c r="A907" s="1">
        <v>0.37310185600000001</v>
      </c>
      <c r="B907" s="1">
        <v>0</v>
      </c>
      <c r="C907">
        <f t="shared" si="14"/>
        <v>0</v>
      </c>
    </row>
    <row r="908" spans="1:3" x14ac:dyDescent="0.2">
      <c r="A908" s="1">
        <v>0.35003125400000001</v>
      </c>
      <c r="B908" s="1">
        <v>1</v>
      </c>
      <c r="C908">
        <f t="shared" si="14"/>
        <v>0.35003125400000001</v>
      </c>
    </row>
    <row r="909" spans="1:3" x14ac:dyDescent="0.2">
      <c r="A909" s="1">
        <v>0.57115995600000002</v>
      </c>
      <c r="B909" s="1">
        <v>1</v>
      </c>
      <c r="C909">
        <f t="shared" si="14"/>
        <v>0.57115995600000002</v>
      </c>
    </row>
    <row r="910" spans="1:3" x14ac:dyDescent="0.2">
      <c r="A910" s="1">
        <v>0.31788108399999998</v>
      </c>
      <c r="B910" s="1">
        <v>1</v>
      </c>
      <c r="C910">
        <f t="shared" si="14"/>
        <v>0.31788108399999998</v>
      </c>
    </row>
    <row r="911" spans="1:3" x14ac:dyDescent="0.2">
      <c r="A911" s="1">
        <v>0.43141079900000001</v>
      </c>
      <c r="B911" s="1">
        <v>1</v>
      </c>
      <c r="C911">
        <f t="shared" si="14"/>
        <v>0.43141079900000001</v>
      </c>
    </row>
    <row r="912" spans="1:3" x14ac:dyDescent="0.2">
      <c r="A912" s="1">
        <v>0.353987096</v>
      </c>
      <c r="B912" s="1">
        <v>0</v>
      </c>
      <c r="C912">
        <f t="shared" si="14"/>
        <v>0</v>
      </c>
    </row>
    <row r="913" spans="1:3" x14ac:dyDescent="0.2">
      <c r="A913" s="1">
        <v>0.395347632</v>
      </c>
      <c r="B913" s="1">
        <v>1</v>
      </c>
      <c r="C913">
        <f t="shared" si="14"/>
        <v>0.395347632</v>
      </c>
    </row>
    <row r="914" spans="1:3" x14ac:dyDescent="0.2">
      <c r="A914" s="1">
        <v>0.35637027100000002</v>
      </c>
      <c r="B914" s="1">
        <v>0</v>
      </c>
      <c r="C914">
        <f t="shared" si="14"/>
        <v>0</v>
      </c>
    </row>
    <row r="915" spans="1:3" x14ac:dyDescent="0.2">
      <c r="A915" s="1">
        <v>0.524790109</v>
      </c>
      <c r="B915" s="1">
        <v>0</v>
      </c>
      <c r="C915">
        <f t="shared" si="14"/>
        <v>0</v>
      </c>
    </row>
    <row r="916" spans="1:3" x14ac:dyDescent="0.2">
      <c r="A916" s="1">
        <v>0.37401612899999997</v>
      </c>
      <c r="B916" s="1">
        <v>1</v>
      </c>
      <c r="C916">
        <f t="shared" si="14"/>
        <v>0.37401612899999997</v>
      </c>
    </row>
    <row r="917" spans="1:3" x14ac:dyDescent="0.2">
      <c r="A917" s="1">
        <v>0.367940616</v>
      </c>
      <c r="B917" s="1">
        <v>0</v>
      </c>
      <c r="C917">
        <f t="shared" si="14"/>
        <v>0</v>
      </c>
    </row>
    <row r="918" spans="1:3" x14ac:dyDescent="0.2">
      <c r="A918" s="1">
        <v>0.381891761</v>
      </c>
      <c r="B918" s="1">
        <v>0</v>
      </c>
      <c r="C918">
        <f t="shared" si="14"/>
        <v>0</v>
      </c>
    </row>
    <row r="919" spans="1:3" x14ac:dyDescent="0.2">
      <c r="A919" s="1">
        <v>0.41158763500000001</v>
      </c>
      <c r="B919" s="1">
        <v>0</v>
      </c>
      <c r="C919">
        <f t="shared" si="14"/>
        <v>0</v>
      </c>
    </row>
    <row r="920" spans="1:3" x14ac:dyDescent="0.2">
      <c r="A920" s="1">
        <v>0.42177758700000001</v>
      </c>
      <c r="B920" s="1">
        <v>0</v>
      </c>
      <c r="C920">
        <f t="shared" si="14"/>
        <v>0</v>
      </c>
    </row>
    <row r="921" spans="1:3" x14ac:dyDescent="0.2">
      <c r="A921" s="1">
        <v>0.35503160299999997</v>
      </c>
      <c r="B921" s="1">
        <v>0</v>
      </c>
      <c r="C921">
        <f t="shared" si="14"/>
        <v>0</v>
      </c>
    </row>
    <row r="922" spans="1:3" x14ac:dyDescent="0.2">
      <c r="A922" s="1">
        <v>0.365310841</v>
      </c>
      <c r="B922" s="1">
        <v>0</v>
      </c>
      <c r="C922">
        <f t="shared" si="14"/>
        <v>0</v>
      </c>
    </row>
    <row r="923" spans="1:3" x14ac:dyDescent="0.2">
      <c r="A923" s="1">
        <v>0.42563702399999997</v>
      </c>
      <c r="B923" s="1">
        <v>0</v>
      </c>
      <c r="C923">
        <f t="shared" si="14"/>
        <v>0</v>
      </c>
    </row>
    <row r="924" spans="1:3" x14ac:dyDescent="0.2">
      <c r="A924" s="1">
        <v>0.36374418400000003</v>
      </c>
      <c r="B924" s="1">
        <v>0</v>
      </c>
      <c r="C924">
        <f t="shared" si="14"/>
        <v>0</v>
      </c>
    </row>
    <row r="925" spans="1:3" x14ac:dyDescent="0.2">
      <c r="A925" s="1">
        <v>0.55958454199999996</v>
      </c>
      <c r="B925" s="1">
        <v>1</v>
      </c>
      <c r="C925">
        <f t="shared" si="14"/>
        <v>0.55958454199999996</v>
      </c>
    </row>
    <row r="926" spans="1:3" x14ac:dyDescent="0.2">
      <c r="A926" s="1">
        <v>0.473017823</v>
      </c>
      <c r="B926" s="1">
        <v>1</v>
      </c>
      <c r="C926">
        <f t="shared" si="14"/>
        <v>0.473017823</v>
      </c>
    </row>
    <row r="927" spans="1:3" x14ac:dyDescent="0.2">
      <c r="A927" s="1">
        <v>0.36407937200000001</v>
      </c>
      <c r="B927" s="1">
        <v>0</v>
      </c>
      <c r="C927">
        <f t="shared" si="14"/>
        <v>0</v>
      </c>
    </row>
    <row r="928" spans="1:3" x14ac:dyDescent="0.2">
      <c r="A928" s="1">
        <v>0.35731724300000001</v>
      </c>
      <c r="B928" s="1">
        <v>0</v>
      </c>
      <c r="C928">
        <f t="shared" si="14"/>
        <v>0</v>
      </c>
    </row>
    <row r="929" spans="1:3" x14ac:dyDescent="0.2">
      <c r="A929" s="1">
        <v>0.38928659599999998</v>
      </c>
      <c r="B929" s="1">
        <v>0</v>
      </c>
      <c r="C929">
        <f t="shared" si="14"/>
        <v>0</v>
      </c>
    </row>
    <row r="930" spans="1:3" x14ac:dyDescent="0.2">
      <c r="A930" s="1">
        <v>0.58864522799999996</v>
      </c>
      <c r="B930" s="1">
        <v>1</v>
      </c>
      <c r="C930">
        <f t="shared" si="14"/>
        <v>0.58864522799999996</v>
      </c>
    </row>
    <row r="931" spans="1:3" x14ac:dyDescent="0.2">
      <c r="A931" s="1">
        <v>0.49715133099999997</v>
      </c>
      <c r="B931" s="1">
        <v>1</v>
      </c>
      <c r="C931">
        <f t="shared" si="14"/>
        <v>0.49715133099999997</v>
      </c>
    </row>
    <row r="932" spans="1:3" x14ac:dyDescent="0.2">
      <c r="A932" s="1">
        <v>0.41554759400000002</v>
      </c>
      <c r="B932" s="1">
        <v>1</v>
      </c>
      <c r="C932">
        <f t="shared" si="14"/>
        <v>0.41554759400000002</v>
      </c>
    </row>
    <row r="933" spans="1:3" x14ac:dyDescent="0.2">
      <c r="A933" s="1">
        <v>0.41269287999999998</v>
      </c>
      <c r="B933" s="1">
        <v>0</v>
      </c>
      <c r="C933">
        <f t="shared" si="14"/>
        <v>0</v>
      </c>
    </row>
    <row r="934" spans="1:3" x14ac:dyDescent="0.2">
      <c r="A934" s="1">
        <v>0.51627575800000003</v>
      </c>
      <c r="B934" s="1">
        <v>0</v>
      </c>
      <c r="C934">
        <f t="shared" si="14"/>
        <v>0</v>
      </c>
    </row>
    <row r="935" spans="1:3" x14ac:dyDescent="0.2">
      <c r="A935" s="1">
        <v>0.44653626400000002</v>
      </c>
      <c r="B935" s="1">
        <v>1</v>
      </c>
      <c r="C935">
        <f t="shared" si="14"/>
        <v>0.44653626400000002</v>
      </c>
    </row>
    <row r="936" spans="1:3" x14ac:dyDescent="0.2">
      <c r="A936" s="1">
        <v>0.35535350500000001</v>
      </c>
      <c r="B936" s="1">
        <v>0</v>
      </c>
      <c r="C936">
        <f t="shared" si="14"/>
        <v>0</v>
      </c>
    </row>
    <row r="937" spans="1:3" x14ac:dyDescent="0.2">
      <c r="A937" s="1">
        <v>0.42424176899999999</v>
      </c>
      <c r="B937" s="1">
        <v>1</v>
      </c>
      <c r="C937">
        <f t="shared" si="14"/>
        <v>0.42424176899999999</v>
      </c>
    </row>
    <row r="938" spans="1:3" x14ac:dyDescent="0.2">
      <c r="A938" s="1">
        <v>0.59088671100000001</v>
      </c>
      <c r="B938" s="1">
        <v>0</v>
      </c>
      <c r="C938">
        <f t="shared" si="14"/>
        <v>0</v>
      </c>
    </row>
    <row r="939" spans="1:3" x14ac:dyDescent="0.2">
      <c r="A939" s="1">
        <v>0.608465174</v>
      </c>
      <c r="B939" s="1">
        <v>1</v>
      </c>
      <c r="C939">
        <f t="shared" si="14"/>
        <v>0.608465174</v>
      </c>
    </row>
    <row r="940" spans="1:3" x14ac:dyDescent="0.2">
      <c r="A940" s="1">
        <v>0.38923448700000002</v>
      </c>
      <c r="B940" s="1">
        <v>1</v>
      </c>
      <c r="C940">
        <f t="shared" si="14"/>
        <v>0.38923448700000002</v>
      </c>
    </row>
    <row r="941" spans="1:3" x14ac:dyDescent="0.2">
      <c r="A941" s="1">
        <v>0.32824066400000002</v>
      </c>
      <c r="B941" s="1">
        <v>1</v>
      </c>
      <c r="C941">
        <f t="shared" si="14"/>
        <v>0.32824066400000002</v>
      </c>
    </row>
    <row r="942" spans="1:3" x14ac:dyDescent="0.2">
      <c r="A942" s="1">
        <v>0.363225992</v>
      </c>
      <c r="B942" s="1">
        <v>0</v>
      </c>
      <c r="C942">
        <f t="shared" si="14"/>
        <v>0</v>
      </c>
    </row>
    <row r="943" spans="1:3" x14ac:dyDescent="0.2">
      <c r="A943" s="1">
        <v>0.44756805599999999</v>
      </c>
      <c r="B943" s="1">
        <v>0</v>
      </c>
      <c r="C943">
        <f t="shared" si="14"/>
        <v>0</v>
      </c>
    </row>
    <row r="944" spans="1:3" x14ac:dyDescent="0.2">
      <c r="A944" s="1">
        <v>0.35863895000000001</v>
      </c>
      <c r="B944" s="1">
        <v>0</v>
      </c>
      <c r="C944">
        <f t="shared" si="14"/>
        <v>0</v>
      </c>
    </row>
    <row r="945" spans="1:3" x14ac:dyDescent="0.2">
      <c r="A945" s="1">
        <v>0.44319649</v>
      </c>
      <c r="B945" s="1">
        <v>1</v>
      </c>
      <c r="C945">
        <f t="shared" si="14"/>
        <v>0.44319649</v>
      </c>
    </row>
    <row r="946" spans="1:3" x14ac:dyDescent="0.2">
      <c r="A946" s="1">
        <v>0.54227029900000001</v>
      </c>
      <c r="B946" s="1">
        <v>0</v>
      </c>
      <c r="C946">
        <f t="shared" si="14"/>
        <v>0</v>
      </c>
    </row>
    <row r="947" spans="1:3" x14ac:dyDescent="0.2">
      <c r="A947" s="1">
        <v>0.59684841</v>
      </c>
      <c r="B947" s="1">
        <v>1</v>
      </c>
      <c r="C947">
        <f t="shared" si="14"/>
        <v>0.59684841</v>
      </c>
    </row>
    <row r="948" spans="1:3" x14ac:dyDescent="0.2">
      <c r="A948" s="1">
        <v>0.30969563500000002</v>
      </c>
      <c r="B948" s="1">
        <v>1</v>
      </c>
      <c r="C948">
        <f t="shared" si="14"/>
        <v>0.30969563500000002</v>
      </c>
    </row>
    <row r="949" spans="1:3" x14ac:dyDescent="0.2">
      <c r="A949" s="1">
        <v>0.39357511699999997</v>
      </c>
      <c r="B949" s="1">
        <v>0</v>
      </c>
      <c r="C949">
        <f t="shared" si="14"/>
        <v>0</v>
      </c>
    </row>
    <row r="950" spans="1:3" x14ac:dyDescent="0.2">
      <c r="A950" s="1">
        <v>0.40609031899999998</v>
      </c>
      <c r="B950" s="1">
        <v>1</v>
      </c>
      <c r="C950">
        <f t="shared" si="14"/>
        <v>0.40609031899999998</v>
      </c>
    </row>
    <row r="951" spans="1:3" x14ac:dyDescent="0.2">
      <c r="A951" s="1">
        <v>0.521099533</v>
      </c>
      <c r="B951" s="1">
        <v>0</v>
      </c>
      <c r="C951">
        <f t="shared" si="14"/>
        <v>0</v>
      </c>
    </row>
    <row r="952" spans="1:3" x14ac:dyDescent="0.2">
      <c r="A952" s="1">
        <v>0.37814752299999999</v>
      </c>
      <c r="B952" s="1">
        <v>0</v>
      </c>
      <c r="C952">
        <f t="shared" si="14"/>
        <v>0</v>
      </c>
    </row>
    <row r="953" spans="1:3" x14ac:dyDescent="0.2">
      <c r="A953" s="1">
        <v>0.35593709400000001</v>
      </c>
      <c r="B953" s="1">
        <v>0</v>
      </c>
      <c r="C953">
        <f t="shared" si="14"/>
        <v>0</v>
      </c>
    </row>
    <row r="954" spans="1:3" x14ac:dyDescent="0.2">
      <c r="A954" s="1">
        <v>0.43524825299999997</v>
      </c>
      <c r="B954" s="1">
        <v>1</v>
      </c>
      <c r="C954">
        <f t="shared" si="14"/>
        <v>0.43524825299999997</v>
      </c>
    </row>
    <row r="955" spans="1:3" x14ac:dyDescent="0.2">
      <c r="A955" s="1">
        <v>0.430829554</v>
      </c>
      <c r="B955" s="1">
        <v>0</v>
      </c>
      <c r="C955">
        <f t="shared" si="14"/>
        <v>0</v>
      </c>
    </row>
    <row r="956" spans="1:3" x14ac:dyDescent="0.2">
      <c r="A956" s="1">
        <v>0.40160859700000001</v>
      </c>
      <c r="B956" s="1">
        <v>0</v>
      </c>
      <c r="C956">
        <f t="shared" si="14"/>
        <v>0</v>
      </c>
    </row>
    <row r="957" spans="1:3" x14ac:dyDescent="0.2">
      <c r="A957" s="1">
        <v>0.38295003</v>
      </c>
      <c r="B957" s="1">
        <v>1</v>
      </c>
      <c r="C957">
        <f t="shared" si="14"/>
        <v>0.38295003</v>
      </c>
    </row>
    <row r="958" spans="1:3" x14ac:dyDescent="0.2">
      <c r="A958" s="1">
        <v>0.359437169</v>
      </c>
      <c r="B958" s="1">
        <v>0</v>
      </c>
      <c r="C958">
        <f t="shared" si="14"/>
        <v>0</v>
      </c>
    </row>
    <row r="959" spans="1:3" x14ac:dyDescent="0.2">
      <c r="A959" s="1">
        <v>0.36108650599999997</v>
      </c>
      <c r="B959" s="1">
        <v>0</v>
      </c>
      <c r="C959">
        <f t="shared" si="14"/>
        <v>0</v>
      </c>
    </row>
    <row r="960" spans="1:3" x14ac:dyDescent="0.2">
      <c r="A960" s="1">
        <v>0.378901288</v>
      </c>
      <c r="B960" s="1">
        <v>0</v>
      </c>
      <c r="C960">
        <f t="shared" si="14"/>
        <v>0</v>
      </c>
    </row>
    <row r="961" spans="1:3" x14ac:dyDescent="0.2">
      <c r="A961" s="1">
        <v>0.37069231000000002</v>
      </c>
      <c r="B961" s="1">
        <v>0</v>
      </c>
      <c r="C961">
        <f t="shared" si="14"/>
        <v>0</v>
      </c>
    </row>
    <row r="962" spans="1:3" x14ac:dyDescent="0.2">
      <c r="A962" s="1">
        <v>0.59261554400000005</v>
      </c>
      <c r="B962" s="1">
        <v>1</v>
      </c>
      <c r="C962">
        <f t="shared" si="14"/>
        <v>0.59261554400000005</v>
      </c>
    </row>
    <row r="963" spans="1:3" x14ac:dyDescent="0.2">
      <c r="A963" s="1">
        <v>0.45643076199999999</v>
      </c>
      <c r="B963" s="1">
        <v>0</v>
      </c>
      <c r="C963">
        <f t="shared" ref="C963:C1001" si="15">A963*B963</f>
        <v>0</v>
      </c>
    </row>
    <row r="964" spans="1:3" x14ac:dyDescent="0.2">
      <c r="A964" s="1">
        <v>0.38102164500000002</v>
      </c>
      <c r="B964" s="1">
        <v>1</v>
      </c>
      <c r="C964">
        <f t="shared" si="15"/>
        <v>0.38102164500000002</v>
      </c>
    </row>
    <row r="965" spans="1:3" x14ac:dyDescent="0.2">
      <c r="A965" s="1">
        <v>0.45414435399999997</v>
      </c>
      <c r="B965" s="1">
        <v>0</v>
      </c>
      <c r="C965">
        <f t="shared" si="15"/>
        <v>0</v>
      </c>
    </row>
    <row r="966" spans="1:3" x14ac:dyDescent="0.2">
      <c r="A966" s="1">
        <v>0.36429346800000001</v>
      </c>
      <c r="B966" s="1">
        <v>0</v>
      </c>
      <c r="C966">
        <f t="shared" si="15"/>
        <v>0</v>
      </c>
    </row>
    <row r="967" spans="1:3" x14ac:dyDescent="0.2">
      <c r="A967" s="1">
        <v>0.44818661999999998</v>
      </c>
      <c r="B967" s="1">
        <v>1</v>
      </c>
      <c r="C967">
        <f t="shared" si="15"/>
        <v>0.44818661999999998</v>
      </c>
    </row>
    <row r="968" spans="1:3" x14ac:dyDescent="0.2">
      <c r="A968" s="1">
        <v>0.37002626799999999</v>
      </c>
      <c r="B968" s="1">
        <v>0</v>
      </c>
      <c r="C968">
        <f t="shared" si="15"/>
        <v>0</v>
      </c>
    </row>
    <row r="969" spans="1:3" x14ac:dyDescent="0.2">
      <c r="A969" s="1">
        <v>0.50465818799999995</v>
      </c>
      <c r="B969" s="1">
        <v>1</v>
      </c>
      <c r="C969">
        <f t="shared" si="15"/>
        <v>0.50465818799999995</v>
      </c>
    </row>
    <row r="970" spans="1:3" x14ac:dyDescent="0.2">
      <c r="A970" s="1">
        <v>0.43475296299999999</v>
      </c>
      <c r="B970" s="1">
        <v>1</v>
      </c>
      <c r="C970">
        <f t="shared" si="15"/>
        <v>0.43475296299999999</v>
      </c>
    </row>
    <row r="971" spans="1:3" x14ac:dyDescent="0.2">
      <c r="A971" s="1">
        <v>0.631781547</v>
      </c>
      <c r="B971" s="1">
        <v>0</v>
      </c>
      <c r="C971">
        <f t="shared" si="15"/>
        <v>0</v>
      </c>
    </row>
    <row r="972" spans="1:3" x14ac:dyDescent="0.2">
      <c r="A972" s="1">
        <v>0.34903303299999999</v>
      </c>
      <c r="B972" s="1">
        <v>0</v>
      </c>
      <c r="C972">
        <f t="shared" si="15"/>
        <v>0</v>
      </c>
    </row>
    <row r="973" spans="1:3" x14ac:dyDescent="0.2">
      <c r="A973" s="1">
        <v>0.61504489100000004</v>
      </c>
      <c r="B973" s="1">
        <v>0</v>
      </c>
      <c r="C973">
        <f t="shared" si="15"/>
        <v>0</v>
      </c>
    </row>
    <row r="974" spans="1:3" x14ac:dyDescent="0.2">
      <c r="A974" s="1">
        <v>0.32054309600000003</v>
      </c>
      <c r="B974" s="1">
        <v>0</v>
      </c>
      <c r="C974">
        <f t="shared" si="15"/>
        <v>0</v>
      </c>
    </row>
    <row r="975" spans="1:3" x14ac:dyDescent="0.2">
      <c r="A975" s="1">
        <v>0.39230789700000002</v>
      </c>
      <c r="B975" s="1">
        <v>0</v>
      </c>
      <c r="C975">
        <f t="shared" si="15"/>
        <v>0</v>
      </c>
    </row>
    <row r="976" spans="1:3" x14ac:dyDescent="0.2">
      <c r="A976" s="1">
        <v>0.49559282100000002</v>
      </c>
      <c r="B976" s="1">
        <v>0</v>
      </c>
      <c r="C976">
        <f t="shared" si="15"/>
        <v>0</v>
      </c>
    </row>
    <row r="977" spans="1:3" x14ac:dyDescent="0.2">
      <c r="A977" s="1">
        <v>0.35838690400000001</v>
      </c>
      <c r="B977" s="1">
        <v>0</v>
      </c>
      <c r="C977">
        <f t="shared" si="15"/>
        <v>0</v>
      </c>
    </row>
    <row r="978" spans="1:3" x14ac:dyDescent="0.2">
      <c r="A978" s="1">
        <v>0.50783033399999999</v>
      </c>
      <c r="B978" s="1">
        <v>1</v>
      </c>
      <c r="C978">
        <f t="shared" si="15"/>
        <v>0.50783033399999999</v>
      </c>
    </row>
    <row r="979" spans="1:3" x14ac:dyDescent="0.2">
      <c r="A979" s="1">
        <v>0.38950580200000001</v>
      </c>
      <c r="B979" s="1">
        <v>0</v>
      </c>
      <c r="C979">
        <f t="shared" si="15"/>
        <v>0</v>
      </c>
    </row>
    <row r="980" spans="1:3" x14ac:dyDescent="0.2">
      <c r="A980" s="1">
        <v>0.58831579899999997</v>
      </c>
      <c r="B980" s="1">
        <v>0</v>
      </c>
      <c r="C980">
        <f t="shared" si="15"/>
        <v>0</v>
      </c>
    </row>
    <row r="981" spans="1:3" x14ac:dyDescent="0.2">
      <c r="A981" s="1">
        <v>0.32789306800000001</v>
      </c>
      <c r="B981" s="1">
        <v>1</v>
      </c>
      <c r="C981">
        <f t="shared" si="15"/>
        <v>0.32789306800000001</v>
      </c>
    </row>
    <row r="982" spans="1:3" x14ac:dyDescent="0.2">
      <c r="A982" s="1">
        <v>0.39075966899999998</v>
      </c>
      <c r="B982" s="1">
        <v>1</v>
      </c>
      <c r="C982">
        <f t="shared" si="15"/>
        <v>0.39075966899999998</v>
      </c>
    </row>
    <row r="983" spans="1:3" x14ac:dyDescent="0.2">
      <c r="A983" s="1">
        <v>0.56650798800000002</v>
      </c>
      <c r="B983" s="1">
        <v>1</v>
      </c>
      <c r="C983">
        <f t="shared" si="15"/>
        <v>0.56650798800000002</v>
      </c>
    </row>
    <row r="984" spans="1:3" x14ac:dyDescent="0.2">
      <c r="A984" s="1">
        <v>0.42851594599999998</v>
      </c>
      <c r="B984" s="1">
        <v>1</v>
      </c>
      <c r="C984">
        <f t="shared" si="15"/>
        <v>0.42851594599999998</v>
      </c>
    </row>
    <row r="985" spans="1:3" x14ac:dyDescent="0.2">
      <c r="A985" s="1">
        <v>0.32247888800000002</v>
      </c>
      <c r="B985" s="1">
        <v>1</v>
      </c>
      <c r="C985">
        <f t="shared" si="15"/>
        <v>0.32247888800000002</v>
      </c>
    </row>
    <row r="986" spans="1:3" x14ac:dyDescent="0.2">
      <c r="A986" s="1">
        <v>0.36177544</v>
      </c>
      <c r="B986" s="1">
        <v>0</v>
      </c>
      <c r="C986">
        <f t="shared" si="15"/>
        <v>0</v>
      </c>
    </row>
    <row r="987" spans="1:3" x14ac:dyDescent="0.2">
      <c r="A987" s="1">
        <v>0.39027875099999998</v>
      </c>
      <c r="B987" s="1">
        <v>1</v>
      </c>
      <c r="C987">
        <f t="shared" si="15"/>
        <v>0.39027875099999998</v>
      </c>
    </row>
    <row r="988" spans="1:3" x14ac:dyDescent="0.2">
      <c r="A988" s="1">
        <v>0.37401612899999997</v>
      </c>
      <c r="B988" s="1">
        <v>0</v>
      </c>
      <c r="C988">
        <f t="shared" si="15"/>
        <v>0</v>
      </c>
    </row>
    <row r="989" spans="1:3" x14ac:dyDescent="0.2">
      <c r="A989" s="1">
        <v>0.39136610300000002</v>
      </c>
      <c r="B989" s="1">
        <v>0</v>
      </c>
      <c r="C989">
        <f t="shared" si="15"/>
        <v>0</v>
      </c>
    </row>
    <row r="990" spans="1:3" x14ac:dyDescent="0.2">
      <c r="A990" s="1">
        <v>0.42671071900000002</v>
      </c>
      <c r="B990" s="1">
        <v>0</v>
      </c>
      <c r="C990">
        <f t="shared" si="15"/>
        <v>0</v>
      </c>
    </row>
    <row r="991" spans="1:3" x14ac:dyDescent="0.2">
      <c r="A991" s="1">
        <v>0.45032571700000001</v>
      </c>
      <c r="B991" s="1">
        <v>1</v>
      </c>
      <c r="C991">
        <f t="shared" si="15"/>
        <v>0.45032571700000001</v>
      </c>
    </row>
    <row r="992" spans="1:3" x14ac:dyDescent="0.2">
      <c r="A992" s="1">
        <v>0.57855278700000001</v>
      </c>
      <c r="B992" s="1">
        <v>1</v>
      </c>
      <c r="C992">
        <f t="shared" si="15"/>
        <v>0.57855278700000001</v>
      </c>
    </row>
    <row r="993" spans="1:3" x14ac:dyDescent="0.2">
      <c r="A993" s="1">
        <v>0.51510291699999999</v>
      </c>
      <c r="B993" s="1">
        <v>1</v>
      </c>
      <c r="C993">
        <f t="shared" si="15"/>
        <v>0.51510291699999999</v>
      </c>
    </row>
    <row r="994" spans="1:3" x14ac:dyDescent="0.2">
      <c r="A994" s="1">
        <v>0.36954548300000001</v>
      </c>
      <c r="B994" s="1">
        <v>0</v>
      </c>
      <c r="C994">
        <f t="shared" si="15"/>
        <v>0</v>
      </c>
    </row>
    <row r="995" spans="1:3" x14ac:dyDescent="0.2">
      <c r="A995" s="1">
        <v>0.57782478500000001</v>
      </c>
      <c r="B995" s="1">
        <v>1</v>
      </c>
      <c r="C995">
        <f t="shared" si="15"/>
        <v>0.57782478500000001</v>
      </c>
    </row>
    <row r="996" spans="1:3" x14ac:dyDescent="0.2">
      <c r="A996" s="1">
        <v>0.38440289500000002</v>
      </c>
      <c r="B996" s="1">
        <v>1</v>
      </c>
      <c r="C996">
        <f t="shared" si="15"/>
        <v>0.38440289500000002</v>
      </c>
    </row>
    <row r="997" spans="1:3" x14ac:dyDescent="0.2">
      <c r="A997" s="1">
        <v>0.60095094599999999</v>
      </c>
      <c r="B997" s="1">
        <v>0</v>
      </c>
      <c r="C997">
        <f t="shared" si="15"/>
        <v>0</v>
      </c>
    </row>
    <row r="998" spans="1:3" x14ac:dyDescent="0.2">
      <c r="A998" s="1">
        <v>0.35757872299999999</v>
      </c>
      <c r="B998" s="1">
        <v>0</v>
      </c>
      <c r="C998">
        <f t="shared" si="15"/>
        <v>0</v>
      </c>
    </row>
    <row r="999" spans="1:3" x14ac:dyDescent="0.2">
      <c r="A999" s="1">
        <v>0.52356383799999995</v>
      </c>
      <c r="B999" s="1">
        <v>1</v>
      </c>
      <c r="C999">
        <f t="shared" si="15"/>
        <v>0.52356383799999995</v>
      </c>
    </row>
    <row r="1000" spans="1:3" x14ac:dyDescent="0.2">
      <c r="A1000" s="1">
        <v>0.60763853000000001</v>
      </c>
      <c r="B1000" s="1">
        <v>0</v>
      </c>
      <c r="C1000">
        <f t="shared" si="15"/>
        <v>0</v>
      </c>
    </row>
    <row r="1001" spans="1:3" x14ac:dyDescent="0.2">
      <c r="A1001" s="1">
        <v>0.43468734199999998</v>
      </c>
      <c r="B1001" s="1">
        <v>0</v>
      </c>
      <c r="C1001">
        <f t="shared" si="15"/>
        <v>0</v>
      </c>
    </row>
    <row r="1002" spans="1:3" x14ac:dyDescent="0.2">
      <c r="A1002" s="1"/>
      <c r="B1002" s="1"/>
    </row>
    <row r="1003" spans="1:3" x14ac:dyDescent="0.2">
      <c r="A1003" s="1"/>
      <c r="B1003" s="1"/>
    </row>
    <row r="1004" spans="1:3" x14ac:dyDescent="0.2">
      <c r="A1004" s="1"/>
      <c r="B1004" s="1"/>
    </row>
    <row r="1005" spans="1:3" x14ac:dyDescent="0.2">
      <c r="A1005" s="1"/>
      <c r="B1005" s="1"/>
    </row>
    <row r="1006" spans="1:3" x14ac:dyDescent="0.2">
      <c r="A1006" s="1"/>
      <c r="B1006" s="1"/>
    </row>
    <row r="1007" spans="1:3" x14ac:dyDescent="0.2">
      <c r="A1007" s="1"/>
      <c r="B1007" s="1"/>
    </row>
    <row r="1008" spans="1:3" x14ac:dyDescent="0.2">
      <c r="A1008" s="1"/>
      <c r="B1008" s="1"/>
    </row>
    <row r="1009" spans="1:2" x14ac:dyDescent="0.2">
      <c r="A1009" s="1"/>
      <c r="B1009" s="1"/>
    </row>
    <row r="1010" spans="1:2" x14ac:dyDescent="0.2">
      <c r="A1010" s="1"/>
      <c r="B1010" s="1"/>
    </row>
    <row r="1011" spans="1:2" x14ac:dyDescent="0.2">
      <c r="A1011" s="1"/>
      <c r="B1011" s="1"/>
    </row>
  </sheetData>
  <mergeCells count="1"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Linear Probability Model</vt:lpstr>
      <vt:lpstr>Logistic regression</vt:lpstr>
      <vt:lpstr>Accuracy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Pelechrinis</dc:creator>
  <cp:lastModifiedBy>Kostas Pelechrinis</cp:lastModifiedBy>
  <dcterms:created xsi:type="dcterms:W3CDTF">2021-07-28T04:24:42Z</dcterms:created>
  <dcterms:modified xsi:type="dcterms:W3CDTF">2021-07-28T20:19:06Z</dcterms:modified>
</cp:coreProperties>
</file>