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kpele/Documents/Teaching/INFSCI0530-Fall2021/"/>
    </mc:Choice>
  </mc:AlternateContent>
  <bookViews>
    <workbookView xWindow="5620" yWindow="1740" windowWidth="29760" windowHeight="16920" tabRatio="500" activeTab="4"/>
  </bookViews>
  <sheets>
    <sheet name="NBA_data" sheetId="2" r:id="rId1"/>
    <sheet name="NBA_data_model_selection" sheetId="1" r:id="rId2"/>
    <sheet name="iris" sheetId="4" r:id="rId3"/>
    <sheet name="APM" sheetId="5" r:id="rId4"/>
    <sheet name="RAPM" sheetId="7" r:id="rId5"/>
  </sheets>
  <definedNames>
    <definedName name="player_ratings" localSheetId="4">RAPM!$Q$7:$R$25</definedName>
    <definedName name="player_ratings">APM!$Q$7:$R$25</definedName>
    <definedName name="solver_adj" localSheetId="3" hidden="1">APM!$R$8:$R$25</definedName>
    <definedName name="solver_adj" localSheetId="1" hidden="1">NBA_data_model_selection!$M$9:$M$38,NBA_data_model_selection!$M$2</definedName>
    <definedName name="solver_adj" localSheetId="4" hidden="1">RAPM!$R$8:$R$25</definedName>
    <definedName name="solver_cvg" localSheetId="3" hidden="1">0.0001</definedName>
    <definedName name="solver_cvg" localSheetId="1" hidden="1">0.0001</definedName>
    <definedName name="solver_cvg" localSheetId="4" hidden="1">0.0001</definedName>
    <definedName name="solver_drv" localSheetId="3" hidden="1">1</definedName>
    <definedName name="solver_drv" localSheetId="1" hidden="1">1</definedName>
    <definedName name="solver_drv" localSheetId="4" hidden="1">1</definedName>
    <definedName name="solver_eng" localSheetId="3" hidden="1">1</definedName>
    <definedName name="solver_eng" localSheetId="1" hidden="1">1</definedName>
    <definedName name="solver_eng" localSheetId="4" hidden="1">1</definedName>
    <definedName name="solver_itr" localSheetId="3" hidden="1">2147483647</definedName>
    <definedName name="solver_itr" localSheetId="1" hidden="1">2147483647</definedName>
    <definedName name="solver_itr" localSheetId="4" hidden="1">2147483647</definedName>
    <definedName name="solver_lhs1" localSheetId="3" hidden="1">APM!$R$26</definedName>
    <definedName name="solver_lhs1" localSheetId="1" hidden="1">NBA_data_model_selection!$M$39</definedName>
    <definedName name="solver_lhs1" localSheetId="4" hidden="1">RAPM!$R$26</definedName>
    <definedName name="solver_lin" localSheetId="3" hidden="1">2</definedName>
    <definedName name="solver_lin" localSheetId="1" hidden="1">2</definedName>
    <definedName name="solver_lin" localSheetId="4" hidden="1">2</definedName>
    <definedName name="solver_mip" localSheetId="3" hidden="1">2147483647</definedName>
    <definedName name="solver_mip" localSheetId="1" hidden="1">2147483647</definedName>
    <definedName name="solver_mip" localSheetId="4" hidden="1">2147483647</definedName>
    <definedName name="solver_mni" localSheetId="3" hidden="1">30</definedName>
    <definedName name="solver_mni" localSheetId="1" hidden="1">30</definedName>
    <definedName name="solver_mni" localSheetId="4" hidden="1">30</definedName>
    <definedName name="solver_mrt" localSheetId="3" hidden="1">0.075</definedName>
    <definedName name="solver_mrt" localSheetId="1" hidden="1">0.075</definedName>
    <definedName name="solver_mrt" localSheetId="4" hidden="1">0.075</definedName>
    <definedName name="solver_msl" localSheetId="3" hidden="1">2</definedName>
    <definedName name="solver_msl" localSheetId="1" hidden="1">2</definedName>
    <definedName name="solver_msl" localSheetId="4" hidden="1">2</definedName>
    <definedName name="solver_neg" localSheetId="3" hidden="1">2</definedName>
    <definedName name="solver_neg" localSheetId="1" hidden="1">2</definedName>
    <definedName name="solver_neg" localSheetId="4" hidden="1">2</definedName>
    <definedName name="solver_nod" localSheetId="3" hidden="1">2147483647</definedName>
    <definedName name="solver_nod" localSheetId="1" hidden="1">2147483647</definedName>
    <definedName name="solver_nod" localSheetId="4" hidden="1">2147483647</definedName>
    <definedName name="solver_num" localSheetId="3" hidden="1">1</definedName>
    <definedName name="solver_num" localSheetId="1" hidden="1">1</definedName>
    <definedName name="solver_num" localSheetId="4" hidden="1">1</definedName>
    <definedName name="solver_opt" localSheetId="3" hidden="1">APM!$O$23</definedName>
    <definedName name="solver_opt" localSheetId="1" hidden="1">NBA_data_model_selection!$E$1003</definedName>
    <definedName name="solver_opt" localSheetId="4" hidden="1">RAPM!$O$23</definedName>
    <definedName name="solver_pre" localSheetId="3" hidden="1">0.000001</definedName>
    <definedName name="solver_pre" localSheetId="1" hidden="1">0.000001</definedName>
    <definedName name="solver_pre" localSheetId="4" hidden="1">0.000001</definedName>
    <definedName name="solver_rbv" localSheetId="3" hidden="1">1</definedName>
    <definedName name="solver_rbv" localSheetId="1" hidden="1">1</definedName>
    <definedName name="solver_rbv" localSheetId="4" hidden="1">1</definedName>
    <definedName name="solver_rel1" localSheetId="3" hidden="1">2</definedName>
    <definedName name="solver_rel1" localSheetId="1" hidden="1">2</definedName>
    <definedName name="solver_rel1" localSheetId="4" hidden="1">2</definedName>
    <definedName name="solver_rhs1" localSheetId="3" hidden="1">0</definedName>
    <definedName name="solver_rhs1" localSheetId="1" hidden="1">0</definedName>
    <definedName name="solver_rhs1" localSheetId="4" hidden="1">0</definedName>
    <definedName name="solver_rlx" localSheetId="3" hidden="1">2</definedName>
    <definedName name="solver_rlx" localSheetId="1" hidden="1">2</definedName>
    <definedName name="solver_rlx" localSheetId="4" hidden="1">2</definedName>
    <definedName name="solver_rsd" localSheetId="3" hidden="1">0</definedName>
    <definedName name="solver_rsd" localSheetId="1" hidden="1">0</definedName>
    <definedName name="solver_rsd" localSheetId="4" hidden="1">0</definedName>
    <definedName name="solver_scl" localSheetId="3" hidden="1">1</definedName>
    <definedName name="solver_scl" localSheetId="1" hidden="1">1</definedName>
    <definedName name="solver_scl" localSheetId="4" hidden="1">1</definedName>
    <definedName name="solver_sho" localSheetId="3" hidden="1">2</definedName>
    <definedName name="solver_sho" localSheetId="1" hidden="1">2</definedName>
    <definedName name="solver_sho" localSheetId="4" hidden="1">2</definedName>
    <definedName name="solver_ssz" localSheetId="3" hidden="1">100</definedName>
    <definedName name="solver_ssz" localSheetId="1" hidden="1">100</definedName>
    <definedName name="solver_ssz" localSheetId="4" hidden="1">100</definedName>
    <definedName name="solver_tim" localSheetId="3" hidden="1">2147483647</definedName>
    <definedName name="solver_tim" localSheetId="1" hidden="1">2147483647</definedName>
    <definedName name="solver_tim" localSheetId="4" hidden="1">2147483647</definedName>
    <definedName name="solver_tol" localSheetId="3" hidden="1">0.01</definedName>
    <definedName name="solver_tol" localSheetId="1" hidden="1">0.01</definedName>
    <definedName name="solver_tol" localSheetId="4" hidden="1">0.01</definedName>
    <definedName name="solver_typ" localSheetId="3" hidden="1">2</definedName>
    <definedName name="solver_typ" localSheetId="1" hidden="1">2</definedName>
    <definedName name="solver_typ" localSheetId="4" hidden="1">2</definedName>
    <definedName name="solver_val" localSheetId="3" hidden="1">0</definedName>
    <definedName name="solver_val" localSheetId="1" hidden="1">0</definedName>
    <definedName name="solver_val" localSheetId="4" hidden="1">0</definedName>
    <definedName name="solver_ver" localSheetId="3" hidden="1">2</definedName>
    <definedName name="solver_ver" localSheetId="1" hidden="1">2</definedName>
    <definedName name="solver_ver" localSheetId="4" hidden="1">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" i="5" l="1"/>
  <c r="N3" i="5"/>
  <c r="O3" i="5"/>
  <c r="M4" i="5"/>
  <c r="N4" i="5"/>
  <c r="O4" i="5"/>
  <c r="M5" i="5"/>
  <c r="N5" i="5"/>
  <c r="O5" i="5"/>
  <c r="M6" i="5"/>
  <c r="N6" i="5"/>
  <c r="O6" i="5"/>
  <c r="M7" i="5"/>
  <c r="N7" i="5"/>
  <c r="O7" i="5"/>
  <c r="M8" i="5"/>
  <c r="N8" i="5"/>
  <c r="O8" i="5"/>
  <c r="M9" i="5"/>
  <c r="N9" i="5"/>
  <c r="O9" i="5"/>
  <c r="M10" i="5"/>
  <c r="N10" i="5"/>
  <c r="O10" i="5"/>
  <c r="M11" i="5"/>
  <c r="N11" i="5"/>
  <c r="O11" i="5"/>
  <c r="M12" i="5"/>
  <c r="N12" i="5"/>
  <c r="O12" i="5"/>
  <c r="M13" i="5"/>
  <c r="N13" i="5"/>
  <c r="O13" i="5"/>
  <c r="M14" i="5"/>
  <c r="N14" i="5"/>
  <c r="O14" i="5"/>
  <c r="M15" i="5"/>
  <c r="N15" i="5"/>
  <c r="O15" i="5"/>
  <c r="M16" i="5"/>
  <c r="N16" i="5"/>
  <c r="O16" i="5"/>
  <c r="M17" i="5"/>
  <c r="N17" i="5"/>
  <c r="O17" i="5"/>
  <c r="M18" i="5"/>
  <c r="N18" i="5"/>
  <c r="O18" i="5"/>
  <c r="M19" i="5"/>
  <c r="N19" i="5"/>
  <c r="O19" i="5"/>
  <c r="M20" i="5"/>
  <c r="N20" i="5"/>
  <c r="O20" i="5"/>
  <c r="M21" i="5"/>
  <c r="N21" i="5"/>
  <c r="O21" i="5"/>
  <c r="M22" i="5"/>
  <c r="N22" i="5"/>
  <c r="O22" i="5"/>
  <c r="O23" i="5"/>
  <c r="M3" i="7"/>
  <c r="N3" i="7"/>
  <c r="O3" i="7"/>
  <c r="M4" i="7"/>
  <c r="N4" i="7"/>
  <c r="O4" i="7"/>
  <c r="M5" i="7"/>
  <c r="N5" i="7"/>
  <c r="O5" i="7"/>
  <c r="M6" i="7"/>
  <c r="N6" i="7"/>
  <c r="O6" i="7"/>
  <c r="M7" i="7"/>
  <c r="N7" i="7"/>
  <c r="O7" i="7"/>
  <c r="M8" i="7"/>
  <c r="N8" i="7"/>
  <c r="O8" i="7"/>
  <c r="M9" i="7"/>
  <c r="N9" i="7"/>
  <c r="O9" i="7"/>
  <c r="M10" i="7"/>
  <c r="N10" i="7"/>
  <c r="O10" i="7"/>
  <c r="M11" i="7"/>
  <c r="N11" i="7"/>
  <c r="O11" i="7"/>
  <c r="M12" i="7"/>
  <c r="N12" i="7"/>
  <c r="O12" i="7"/>
  <c r="M13" i="7"/>
  <c r="N13" i="7"/>
  <c r="O13" i="7"/>
  <c r="M14" i="7"/>
  <c r="N14" i="7"/>
  <c r="O14" i="7"/>
  <c r="M15" i="7"/>
  <c r="N15" i="7"/>
  <c r="O15" i="7"/>
  <c r="M16" i="7"/>
  <c r="N16" i="7"/>
  <c r="O16" i="7"/>
  <c r="M17" i="7"/>
  <c r="N17" i="7"/>
  <c r="O17" i="7"/>
  <c r="M18" i="7"/>
  <c r="N18" i="7"/>
  <c r="O18" i="7"/>
  <c r="M19" i="7"/>
  <c r="N19" i="7"/>
  <c r="O19" i="7"/>
  <c r="M20" i="7"/>
  <c r="N20" i="7"/>
  <c r="O20" i="7"/>
  <c r="M21" i="7"/>
  <c r="N21" i="7"/>
  <c r="O21" i="7"/>
  <c r="M22" i="7"/>
  <c r="N22" i="7"/>
  <c r="O22" i="7"/>
  <c r="O23" i="7"/>
  <c r="R26" i="7"/>
  <c r="R26" i="5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O39" i="1"/>
  <c r="N39" i="1"/>
  <c r="M39" i="1"/>
  <c r="G1003" i="1"/>
  <c r="F1003" i="1"/>
</calcChain>
</file>

<file path=xl/sharedStrings.xml><?xml version="1.0" encoding="utf-8"?>
<sst xmlns="http://schemas.openxmlformats.org/spreadsheetml/2006/main" count="5172" uniqueCount="82">
  <si>
    <t>away</t>
  </si>
  <si>
    <t>GA</t>
  </si>
  <si>
    <t>home</t>
  </si>
  <si>
    <t>GH</t>
  </si>
  <si>
    <t>Boston Celtics</t>
  </si>
  <si>
    <t>Cleveland Cavaliers</t>
  </si>
  <si>
    <t>Houston Rockets</t>
  </si>
  <si>
    <t>Golden State Warriors</t>
  </si>
  <si>
    <t>Milwaukee Bucks</t>
  </si>
  <si>
    <t>Atlanta Hawks</t>
  </si>
  <si>
    <t>Dallas Mavericks</t>
  </si>
  <si>
    <t>Charlotte Hornets</t>
  </si>
  <si>
    <t>Detroit Pistons</t>
  </si>
  <si>
    <t>Brooklyn Nets</t>
  </si>
  <si>
    <t>Indiana Pacers</t>
  </si>
  <si>
    <t>New Orleans Pelicans</t>
  </si>
  <si>
    <t>Memphis Grizzlies</t>
  </si>
  <si>
    <t>Miami Heat</t>
  </si>
  <si>
    <t>Orlando Magic</t>
  </si>
  <si>
    <t>Portland Trail Blazers</t>
  </si>
  <si>
    <t>Phoenix Suns</t>
  </si>
  <si>
    <t>Sacramento Kings</t>
  </si>
  <si>
    <t>Minnesota Timberwolves</t>
  </si>
  <si>
    <t>San Antonio Spurs</t>
  </si>
  <si>
    <t>Denver Nuggets</t>
  </si>
  <si>
    <t>Utah Jazz</t>
  </si>
  <si>
    <t>Philadelphia 76ers</t>
  </si>
  <si>
    <t>Washington Wizards</t>
  </si>
  <si>
    <t>Los Angeles Clippers</t>
  </si>
  <si>
    <t>Los Angeles Lakers</t>
  </si>
  <si>
    <t>New York Knicks</t>
  </si>
  <si>
    <t>Oklahoma City Thunder</t>
  </si>
  <si>
    <t>Chicago Bulls</t>
  </si>
  <si>
    <t>Toronto Raptors</t>
  </si>
  <si>
    <t>Training set</t>
  </si>
  <si>
    <t>Validation set</t>
  </si>
  <si>
    <t>Test set</t>
  </si>
  <si>
    <t>Model 1</t>
  </si>
  <si>
    <t>Team</t>
  </si>
  <si>
    <t>Home Edge 1</t>
  </si>
  <si>
    <t>Model 1 MSE</t>
  </si>
  <si>
    <t>No regularization</t>
  </si>
  <si>
    <t>Ridge</t>
  </si>
  <si>
    <t>Lasso</t>
  </si>
  <si>
    <t>Model 2 MSE</t>
  </si>
  <si>
    <t>Model 3 MSE</t>
  </si>
  <si>
    <t>Model 3</t>
  </si>
  <si>
    <t>Model 2</t>
  </si>
  <si>
    <t>Hone Edge 2</t>
  </si>
  <si>
    <t>Home Edge 3</t>
  </si>
  <si>
    <t>lambda</t>
  </si>
  <si>
    <t>Validation MSE</t>
  </si>
  <si>
    <t>Train MSE</t>
  </si>
  <si>
    <t>Test average MSE</t>
  </si>
  <si>
    <t>sepal.length</t>
  </si>
  <si>
    <t>sepal.width</t>
  </si>
  <si>
    <t>petal.length</t>
  </si>
  <si>
    <t>petal.width</t>
  </si>
  <si>
    <t>variety</t>
  </si>
  <si>
    <t>Setosa</t>
  </si>
  <si>
    <t>Versicolor</t>
  </si>
  <si>
    <t>Virginica</t>
  </si>
  <si>
    <t>Result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</si>
  <si>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</si>
  <si>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</si>
  <si>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</si>
  <si>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</si>
  <si>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</si>
  <si>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</si>
  <si>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</si>
  <si>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</si>
  <si>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</si>
  <si>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</si>
  <si>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Game</t>
  </si>
  <si>
    <t>Player</t>
  </si>
  <si>
    <t>Adjusted +/</t>
  </si>
  <si>
    <t>Us</t>
  </si>
  <si>
    <t>Them</t>
  </si>
  <si>
    <t>Prediction us</t>
  </si>
  <si>
    <t>Prediction them</t>
  </si>
  <si>
    <t>Squared error</t>
  </si>
  <si>
    <t>RAdjusted +/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</si>
</sst>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Fill="1" applyBorder="1"/>
    <xf numFmtId="0" fontId="0" fillId="4" borderId="0" xfId="0" applyFill="1"/>
    <xf numFmtId="0" fontId="1" fillId="0" borderId="7" xfId="0" applyFont="1" applyBorder="1"/>
    <xf numFmtId="0" fontId="1" fillId="0" borderId="0" xfId="0" applyFont="1" applyFill="1"/>
    <xf numFmtId="0" fontId="0" fillId="5" borderId="0" xfId="0" applyFill="1"/>
    <xf numFmtId="0" fontId="1" fillId="6" borderId="0" xfId="0" applyFont="1" applyFill="1"/>
    <xf numFmtId="0" fontId="0" fillId="0" borderId="0" xfId="0" applyFont="1" applyFill="1"/>
    <xf numFmtId="0" fontId="1" fillId="0" borderId="13" xfId="0" applyFont="1" applyBorder="1"/>
    <xf numFmtId="0" fontId="1" fillId="0" borderId="0" xfId="0" applyFont="1" applyBorder="1"/>
    <xf numFmtId="0" fontId="4" fillId="0" borderId="0" xfId="0" applyFont="1"/>
    <xf numFmtId="0" fontId="1" fillId="0" borderId="4" xfId="0" applyFont="1" applyBorder="1"/>
    <xf numFmtId="0" fontId="1" fillId="0" borderId="5" xfId="0" applyFont="1" applyBorder="1"/>
    <xf numFmtId="0" fontId="0" fillId="2" borderId="7" xfId="0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Setosa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iris!$B$2:$B$51</c:f>
              <c:numCache>
                <c:formatCode>General</c:formatCode>
                <c:ptCount val="50"/>
                <c:pt idx="0">
                  <c:v>3.5</c:v>
                </c:pt>
                <c:pt idx="1">
                  <c:v>3.0</c:v>
                </c:pt>
                <c:pt idx="2">
                  <c:v>3.2</c:v>
                </c:pt>
                <c:pt idx="3">
                  <c:v>3.1</c:v>
                </c:pt>
                <c:pt idx="4">
                  <c:v>3.6</c:v>
                </c:pt>
                <c:pt idx="5">
                  <c:v>3.9</c:v>
                </c:pt>
                <c:pt idx="6">
                  <c:v>3.4</c:v>
                </c:pt>
                <c:pt idx="7">
                  <c:v>3.4</c:v>
                </c:pt>
                <c:pt idx="8">
                  <c:v>2.9</c:v>
                </c:pt>
                <c:pt idx="9">
                  <c:v>3.1</c:v>
                </c:pt>
                <c:pt idx="10">
                  <c:v>3.7</c:v>
                </c:pt>
                <c:pt idx="11">
                  <c:v>3.4</c:v>
                </c:pt>
                <c:pt idx="12">
                  <c:v>3.0</c:v>
                </c:pt>
                <c:pt idx="13">
                  <c:v>3.0</c:v>
                </c:pt>
                <c:pt idx="14">
                  <c:v>4.0</c:v>
                </c:pt>
                <c:pt idx="15">
                  <c:v>4.4</c:v>
                </c:pt>
                <c:pt idx="16">
                  <c:v>3.9</c:v>
                </c:pt>
                <c:pt idx="17">
                  <c:v>3.5</c:v>
                </c:pt>
                <c:pt idx="18">
                  <c:v>3.8</c:v>
                </c:pt>
                <c:pt idx="19">
                  <c:v>3.8</c:v>
                </c:pt>
                <c:pt idx="20">
                  <c:v>3.4</c:v>
                </c:pt>
                <c:pt idx="21">
                  <c:v>3.7</c:v>
                </c:pt>
                <c:pt idx="22">
                  <c:v>3.6</c:v>
                </c:pt>
                <c:pt idx="23">
                  <c:v>3.3</c:v>
                </c:pt>
                <c:pt idx="24">
                  <c:v>3.4</c:v>
                </c:pt>
                <c:pt idx="25">
                  <c:v>3.0</c:v>
                </c:pt>
                <c:pt idx="26">
                  <c:v>3.4</c:v>
                </c:pt>
                <c:pt idx="27">
                  <c:v>3.5</c:v>
                </c:pt>
                <c:pt idx="28">
                  <c:v>3.4</c:v>
                </c:pt>
                <c:pt idx="29">
                  <c:v>3.2</c:v>
                </c:pt>
                <c:pt idx="30">
                  <c:v>3.1</c:v>
                </c:pt>
                <c:pt idx="31">
                  <c:v>3.4</c:v>
                </c:pt>
                <c:pt idx="32">
                  <c:v>4.1</c:v>
                </c:pt>
                <c:pt idx="33">
                  <c:v>4.2</c:v>
                </c:pt>
                <c:pt idx="34">
                  <c:v>3.1</c:v>
                </c:pt>
                <c:pt idx="35">
                  <c:v>3.2</c:v>
                </c:pt>
                <c:pt idx="36">
                  <c:v>3.5</c:v>
                </c:pt>
                <c:pt idx="37">
                  <c:v>3.6</c:v>
                </c:pt>
                <c:pt idx="38">
                  <c:v>3.0</c:v>
                </c:pt>
                <c:pt idx="39">
                  <c:v>3.4</c:v>
                </c:pt>
                <c:pt idx="40">
                  <c:v>3.5</c:v>
                </c:pt>
                <c:pt idx="41">
                  <c:v>2.3</c:v>
                </c:pt>
                <c:pt idx="42">
                  <c:v>3.2</c:v>
                </c:pt>
                <c:pt idx="43">
                  <c:v>3.5</c:v>
                </c:pt>
                <c:pt idx="44">
                  <c:v>3.8</c:v>
                </c:pt>
                <c:pt idx="45">
                  <c:v>3.0</c:v>
                </c:pt>
                <c:pt idx="46">
                  <c:v>3.8</c:v>
                </c:pt>
                <c:pt idx="47">
                  <c:v>3.2</c:v>
                </c:pt>
                <c:pt idx="48">
                  <c:v>3.7</c:v>
                </c:pt>
                <c:pt idx="49">
                  <c:v>3.3</c:v>
                </c:pt>
              </c:numCache>
            </c:numRef>
          </c:yVal>
          <c:smooth val="0"/>
        </c:ser>
        <c:ser>
          <c:idx val="1"/>
          <c:order val="1"/>
          <c:tx>
            <c:v>Versicolor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iris!$A$52:$A$101</c:f>
              <c:numCache>
                <c:formatCode>General</c:formatCode>
                <c:ptCount val="50"/>
                <c:pt idx="0">
                  <c:v>7.0</c:v>
                </c:pt>
                <c:pt idx="1">
                  <c:v>6.4</c:v>
                </c:pt>
                <c:pt idx="2">
                  <c:v>6.9</c:v>
                </c:pt>
                <c:pt idx="3">
                  <c:v>5.5</c:v>
                </c:pt>
                <c:pt idx="4">
                  <c:v>6.5</c:v>
                </c:pt>
                <c:pt idx="5">
                  <c:v>5.7</c:v>
                </c:pt>
                <c:pt idx="6">
                  <c:v>6.3</c:v>
                </c:pt>
                <c:pt idx="7">
                  <c:v>4.9</c:v>
                </c:pt>
                <c:pt idx="8">
                  <c:v>6.6</c:v>
                </c:pt>
                <c:pt idx="9">
                  <c:v>5.2</c:v>
                </c:pt>
                <c:pt idx="10">
                  <c:v>5.0</c:v>
                </c:pt>
                <c:pt idx="11">
                  <c:v>5.9</c:v>
                </c:pt>
                <c:pt idx="12">
                  <c:v>6.0</c:v>
                </c:pt>
                <c:pt idx="13">
                  <c:v>6.1</c:v>
                </c:pt>
                <c:pt idx="14">
                  <c:v>5.6</c:v>
                </c:pt>
                <c:pt idx="15">
                  <c:v>6.7</c:v>
                </c:pt>
                <c:pt idx="16">
                  <c:v>5.6</c:v>
                </c:pt>
                <c:pt idx="17">
                  <c:v>5.8</c:v>
                </c:pt>
                <c:pt idx="18">
                  <c:v>6.2</c:v>
                </c:pt>
                <c:pt idx="19">
                  <c:v>5.6</c:v>
                </c:pt>
                <c:pt idx="20">
                  <c:v>5.9</c:v>
                </c:pt>
                <c:pt idx="21">
                  <c:v>6.1</c:v>
                </c:pt>
                <c:pt idx="22">
                  <c:v>6.3</c:v>
                </c:pt>
                <c:pt idx="23">
                  <c:v>6.1</c:v>
                </c:pt>
                <c:pt idx="24">
                  <c:v>6.4</c:v>
                </c:pt>
                <c:pt idx="25">
                  <c:v>6.6</c:v>
                </c:pt>
                <c:pt idx="26">
                  <c:v>6.8</c:v>
                </c:pt>
                <c:pt idx="27">
                  <c:v>6.7</c:v>
                </c:pt>
                <c:pt idx="28">
                  <c:v>6.0</c:v>
                </c:pt>
                <c:pt idx="29">
                  <c:v>5.7</c:v>
                </c:pt>
                <c:pt idx="30">
                  <c:v>5.5</c:v>
                </c:pt>
                <c:pt idx="31">
                  <c:v>5.5</c:v>
                </c:pt>
                <c:pt idx="32">
                  <c:v>5.8</c:v>
                </c:pt>
                <c:pt idx="33">
                  <c:v>6.0</c:v>
                </c:pt>
                <c:pt idx="34">
                  <c:v>5.4</c:v>
                </c:pt>
                <c:pt idx="35">
                  <c:v>6.0</c:v>
                </c:pt>
                <c:pt idx="36">
                  <c:v>6.7</c:v>
                </c:pt>
                <c:pt idx="37">
                  <c:v>6.3</c:v>
                </c:pt>
                <c:pt idx="38">
                  <c:v>5.6</c:v>
                </c:pt>
                <c:pt idx="39">
                  <c:v>5.5</c:v>
                </c:pt>
                <c:pt idx="40">
                  <c:v>5.5</c:v>
                </c:pt>
                <c:pt idx="41">
                  <c:v>6.1</c:v>
                </c:pt>
                <c:pt idx="42">
                  <c:v>5.8</c:v>
                </c:pt>
                <c:pt idx="43">
                  <c:v>5.0</c:v>
                </c:pt>
                <c:pt idx="44">
                  <c:v>5.6</c:v>
                </c:pt>
                <c:pt idx="45">
                  <c:v>5.7</c:v>
                </c:pt>
                <c:pt idx="46">
                  <c:v>5.7</c:v>
                </c:pt>
                <c:pt idx="47">
                  <c:v>6.2</c:v>
                </c:pt>
                <c:pt idx="48">
                  <c:v>5.1</c:v>
                </c:pt>
                <c:pt idx="49">
                  <c:v>5.7</c:v>
                </c:pt>
              </c:numCache>
            </c:numRef>
          </c:xVal>
          <c:yVal>
            <c:numRef>
              <c:f>iris!$B$52:$B$101</c:f>
              <c:numCache>
                <c:formatCode>General</c:formatCode>
                <c:ptCount val="50"/>
                <c:pt idx="0">
                  <c:v>3.2</c:v>
                </c:pt>
                <c:pt idx="1">
                  <c:v>3.2</c:v>
                </c:pt>
                <c:pt idx="2">
                  <c:v>3.1</c:v>
                </c:pt>
                <c:pt idx="3">
                  <c:v>2.3</c:v>
                </c:pt>
                <c:pt idx="4">
                  <c:v>2.8</c:v>
                </c:pt>
                <c:pt idx="5">
                  <c:v>2.8</c:v>
                </c:pt>
                <c:pt idx="6">
                  <c:v>3.3</c:v>
                </c:pt>
                <c:pt idx="7">
                  <c:v>2.4</c:v>
                </c:pt>
                <c:pt idx="8">
                  <c:v>2.9</c:v>
                </c:pt>
                <c:pt idx="9">
                  <c:v>2.7</c:v>
                </c:pt>
                <c:pt idx="10">
                  <c:v>2.0</c:v>
                </c:pt>
                <c:pt idx="11">
                  <c:v>3.0</c:v>
                </c:pt>
                <c:pt idx="12">
                  <c:v>2.2</c:v>
                </c:pt>
                <c:pt idx="13">
                  <c:v>2.9</c:v>
                </c:pt>
                <c:pt idx="14">
                  <c:v>2.9</c:v>
                </c:pt>
                <c:pt idx="15">
                  <c:v>3.1</c:v>
                </c:pt>
                <c:pt idx="16">
                  <c:v>3.0</c:v>
                </c:pt>
                <c:pt idx="17">
                  <c:v>2.7</c:v>
                </c:pt>
                <c:pt idx="18">
                  <c:v>2.2</c:v>
                </c:pt>
                <c:pt idx="19">
                  <c:v>2.5</c:v>
                </c:pt>
                <c:pt idx="20">
                  <c:v>3.2</c:v>
                </c:pt>
                <c:pt idx="21">
                  <c:v>2.8</c:v>
                </c:pt>
                <c:pt idx="22">
                  <c:v>2.5</c:v>
                </c:pt>
                <c:pt idx="23">
                  <c:v>2.8</c:v>
                </c:pt>
                <c:pt idx="24">
                  <c:v>2.9</c:v>
                </c:pt>
                <c:pt idx="25">
                  <c:v>3.0</c:v>
                </c:pt>
                <c:pt idx="26">
                  <c:v>2.8</c:v>
                </c:pt>
                <c:pt idx="27">
                  <c:v>3.0</c:v>
                </c:pt>
                <c:pt idx="28">
                  <c:v>2.9</c:v>
                </c:pt>
                <c:pt idx="29">
                  <c:v>2.6</c:v>
                </c:pt>
                <c:pt idx="30">
                  <c:v>2.4</c:v>
                </c:pt>
                <c:pt idx="31">
                  <c:v>2.4</c:v>
                </c:pt>
                <c:pt idx="32">
                  <c:v>2.7</c:v>
                </c:pt>
                <c:pt idx="33">
                  <c:v>2.7</c:v>
                </c:pt>
                <c:pt idx="34">
                  <c:v>3.0</c:v>
                </c:pt>
                <c:pt idx="35">
                  <c:v>3.4</c:v>
                </c:pt>
                <c:pt idx="36">
                  <c:v>3.1</c:v>
                </c:pt>
                <c:pt idx="37">
                  <c:v>2.3</c:v>
                </c:pt>
                <c:pt idx="38">
                  <c:v>3.0</c:v>
                </c:pt>
                <c:pt idx="39">
                  <c:v>2.5</c:v>
                </c:pt>
                <c:pt idx="40">
                  <c:v>2.6</c:v>
                </c:pt>
                <c:pt idx="41">
                  <c:v>3.0</c:v>
                </c:pt>
                <c:pt idx="42">
                  <c:v>2.6</c:v>
                </c:pt>
                <c:pt idx="43">
                  <c:v>2.3</c:v>
                </c:pt>
                <c:pt idx="44">
                  <c:v>2.7</c:v>
                </c:pt>
                <c:pt idx="45">
                  <c:v>3.0</c:v>
                </c:pt>
                <c:pt idx="46">
                  <c:v>2.9</c:v>
                </c:pt>
                <c:pt idx="47">
                  <c:v>2.9</c:v>
                </c:pt>
                <c:pt idx="48">
                  <c:v>2.5</c:v>
                </c:pt>
                <c:pt idx="49">
                  <c:v>2.8</c:v>
                </c:pt>
              </c:numCache>
            </c:numRef>
          </c:yVal>
          <c:smooth val="0"/>
        </c:ser>
        <c:ser>
          <c:idx val="2"/>
          <c:order val="2"/>
          <c:tx>
            <c:v>Virginica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iris!$A$102:$A$151</c:f>
              <c:numCache>
                <c:formatCode>General</c:formatCode>
                <c:ptCount val="50"/>
                <c:pt idx="0">
                  <c:v>6.3</c:v>
                </c:pt>
                <c:pt idx="1">
                  <c:v>5.8</c:v>
                </c:pt>
                <c:pt idx="2">
                  <c:v>7.1</c:v>
                </c:pt>
                <c:pt idx="3">
                  <c:v>6.3</c:v>
                </c:pt>
                <c:pt idx="4">
                  <c:v>6.5</c:v>
                </c:pt>
                <c:pt idx="5">
                  <c:v>7.6</c:v>
                </c:pt>
                <c:pt idx="6">
                  <c:v>4.9</c:v>
                </c:pt>
                <c:pt idx="7">
                  <c:v>7.3</c:v>
                </c:pt>
                <c:pt idx="8">
                  <c:v>6.7</c:v>
                </c:pt>
                <c:pt idx="9">
                  <c:v>7.2</c:v>
                </c:pt>
                <c:pt idx="10">
                  <c:v>6.5</c:v>
                </c:pt>
                <c:pt idx="11">
                  <c:v>6.4</c:v>
                </c:pt>
                <c:pt idx="12">
                  <c:v>6.8</c:v>
                </c:pt>
                <c:pt idx="13">
                  <c:v>5.7</c:v>
                </c:pt>
                <c:pt idx="14">
                  <c:v>5.8</c:v>
                </c:pt>
                <c:pt idx="15">
                  <c:v>6.4</c:v>
                </c:pt>
                <c:pt idx="16">
                  <c:v>6.5</c:v>
                </c:pt>
                <c:pt idx="17">
                  <c:v>7.7</c:v>
                </c:pt>
                <c:pt idx="18">
                  <c:v>7.7</c:v>
                </c:pt>
                <c:pt idx="19">
                  <c:v>6.0</c:v>
                </c:pt>
                <c:pt idx="20">
                  <c:v>6.9</c:v>
                </c:pt>
                <c:pt idx="21">
                  <c:v>5.6</c:v>
                </c:pt>
                <c:pt idx="22">
                  <c:v>7.7</c:v>
                </c:pt>
                <c:pt idx="23">
                  <c:v>6.3</c:v>
                </c:pt>
                <c:pt idx="24">
                  <c:v>6.7</c:v>
                </c:pt>
                <c:pt idx="25">
                  <c:v>7.2</c:v>
                </c:pt>
                <c:pt idx="26">
                  <c:v>6.2</c:v>
                </c:pt>
                <c:pt idx="27">
                  <c:v>6.1</c:v>
                </c:pt>
                <c:pt idx="28">
                  <c:v>6.4</c:v>
                </c:pt>
                <c:pt idx="29">
                  <c:v>7.2</c:v>
                </c:pt>
                <c:pt idx="30">
                  <c:v>7.4</c:v>
                </c:pt>
                <c:pt idx="31">
                  <c:v>7.9</c:v>
                </c:pt>
                <c:pt idx="32">
                  <c:v>6.4</c:v>
                </c:pt>
                <c:pt idx="33">
                  <c:v>6.3</c:v>
                </c:pt>
                <c:pt idx="34">
                  <c:v>6.1</c:v>
                </c:pt>
                <c:pt idx="35">
                  <c:v>7.7</c:v>
                </c:pt>
                <c:pt idx="36">
                  <c:v>6.3</c:v>
                </c:pt>
                <c:pt idx="37">
                  <c:v>6.4</c:v>
                </c:pt>
                <c:pt idx="38">
                  <c:v>6.0</c:v>
                </c:pt>
                <c:pt idx="39">
                  <c:v>6.9</c:v>
                </c:pt>
                <c:pt idx="40">
                  <c:v>6.7</c:v>
                </c:pt>
                <c:pt idx="41">
                  <c:v>6.9</c:v>
                </c:pt>
                <c:pt idx="42">
                  <c:v>5.8</c:v>
                </c:pt>
                <c:pt idx="43">
                  <c:v>6.8</c:v>
                </c:pt>
                <c:pt idx="44">
                  <c:v>6.7</c:v>
                </c:pt>
                <c:pt idx="45">
                  <c:v>6.7</c:v>
                </c:pt>
                <c:pt idx="46">
                  <c:v>6.3</c:v>
                </c:pt>
                <c:pt idx="47">
                  <c:v>6.5</c:v>
                </c:pt>
                <c:pt idx="48">
                  <c:v>6.2</c:v>
                </c:pt>
                <c:pt idx="49">
                  <c:v>5.9</c:v>
                </c:pt>
              </c:numCache>
            </c:numRef>
          </c:xVal>
          <c:yVal>
            <c:numRef>
              <c:f>iris!$B$102:$B$151</c:f>
              <c:numCache>
                <c:formatCode>General</c:formatCode>
                <c:ptCount val="50"/>
                <c:pt idx="0">
                  <c:v>3.3</c:v>
                </c:pt>
                <c:pt idx="1">
                  <c:v>2.7</c:v>
                </c:pt>
                <c:pt idx="2">
                  <c:v>3.0</c:v>
                </c:pt>
                <c:pt idx="3">
                  <c:v>2.9</c:v>
                </c:pt>
                <c:pt idx="4">
                  <c:v>3.0</c:v>
                </c:pt>
                <c:pt idx="5">
                  <c:v>3.0</c:v>
                </c:pt>
                <c:pt idx="6">
                  <c:v>2.5</c:v>
                </c:pt>
                <c:pt idx="7">
                  <c:v>2.9</c:v>
                </c:pt>
                <c:pt idx="8">
                  <c:v>2.5</c:v>
                </c:pt>
                <c:pt idx="9">
                  <c:v>3.6</c:v>
                </c:pt>
                <c:pt idx="10">
                  <c:v>3.2</c:v>
                </c:pt>
                <c:pt idx="11">
                  <c:v>2.7</c:v>
                </c:pt>
                <c:pt idx="12">
                  <c:v>3.0</c:v>
                </c:pt>
                <c:pt idx="13">
                  <c:v>2.5</c:v>
                </c:pt>
                <c:pt idx="14">
                  <c:v>2.8</c:v>
                </c:pt>
                <c:pt idx="15">
                  <c:v>3.2</c:v>
                </c:pt>
                <c:pt idx="16">
                  <c:v>3.0</c:v>
                </c:pt>
                <c:pt idx="17">
                  <c:v>3.8</c:v>
                </c:pt>
                <c:pt idx="18">
                  <c:v>2.6</c:v>
                </c:pt>
                <c:pt idx="19">
                  <c:v>2.2</c:v>
                </c:pt>
                <c:pt idx="20">
                  <c:v>3.2</c:v>
                </c:pt>
                <c:pt idx="21">
                  <c:v>2.8</c:v>
                </c:pt>
                <c:pt idx="22">
                  <c:v>2.8</c:v>
                </c:pt>
                <c:pt idx="23">
                  <c:v>2.7</c:v>
                </c:pt>
                <c:pt idx="24">
                  <c:v>3.3</c:v>
                </c:pt>
                <c:pt idx="25">
                  <c:v>3.2</c:v>
                </c:pt>
                <c:pt idx="26">
                  <c:v>2.8</c:v>
                </c:pt>
                <c:pt idx="27">
                  <c:v>3.0</c:v>
                </c:pt>
                <c:pt idx="28">
                  <c:v>2.8</c:v>
                </c:pt>
                <c:pt idx="29">
                  <c:v>3.0</c:v>
                </c:pt>
                <c:pt idx="30">
                  <c:v>2.8</c:v>
                </c:pt>
                <c:pt idx="31">
                  <c:v>3.8</c:v>
                </c:pt>
                <c:pt idx="32">
                  <c:v>2.8</c:v>
                </c:pt>
                <c:pt idx="33">
                  <c:v>2.8</c:v>
                </c:pt>
                <c:pt idx="34">
                  <c:v>2.6</c:v>
                </c:pt>
                <c:pt idx="35">
                  <c:v>3.0</c:v>
                </c:pt>
                <c:pt idx="36">
                  <c:v>3.4</c:v>
                </c:pt>
                <c:pt idx="37">
                  <c:v>3.1</c:v>
                </c:pt>
                <c:pt idx="38">
                  <c:v>3.0</c:v>
                </c:pt>
                <c:pt idx="39">
                  <c:v>3.1</c:v>
                </c:pt>
                <c:pt idx="40">
                  <c:v>3.1</c:v>
                </c:pt>
                <c:pt idx="41">
                  <c:v>3.1</c:v>
                </c:pt>
                <c:pt idx="42">
                  <c:v>2.7</c:v>
                </c:pt>
                <c:pt idx="43">
                  <c:v>3.2</c:v>
                </c:pt>
                <c:pt idx="44">
                  <c:v>3.3</c:v>
                </c:pt>
                <c:pt idx="45">
                  <c:v>3.0</c:v>
                </c:pt>
                <c:pt idx="46">
                  <c:v>2.5</c:v>
                </c:pt>
                <c:pt idx="47">
                  <c:v>3.0</c:v>
                </c:pt>
                <c:pt idx="48">
                  <c:v>3.4</c:v>
                </c:pt>
                <c:pt idx="49">
                  <c:v>3.0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38603840"/>
        <c:axId val="-1738591952"/>
      </c:scatterChart>
      <c:valAx>
        <c:axId val="-1738603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/>
                  <a:t>Sepal Length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38591952"/>
        <c:crosses val="autoZero"/>
        <c:crossBetween val="midCat"/>
      </c:valAx>
      <c:valAx>
        <c:axId val="-173859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/>
                  <a:t>Sepal Width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386038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Setosa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iris!$C$2:$C$51</c:f>
              <c:numCache>
                <c:formatCode>General</c:formatCode>
                <c:ptCount val="50"/>
                <c:pt idx="0">
                  <c:v>1.4</c:v>
                </c:pt>
                <c:pt idx="1">
                  <c:v>1.4</c:v>
                </c:pt>
                <c:pt idx="2">
                  <c:v>1.3</c:v>
                </c:pt>
                <c:pt idx="3">
                  <c:v>1.5</c:v>
                </c:pt>
                <c:pt idx="4">
                  <c:v>1.4</c:v>
                </c:pt>
                <c:pt idx="5">
                  <c:v>1.7</c:v>
                </c:pt>
                <c:pt idx="6">
                  <c:v>1.4</c:v>
                </c:pt>
                <c:pt idx="7">
                  <c:v>1.5</c:v>
                </c:pt>
                <c:pt idx="8">
                  <c:v>1.4</c:v>
                </c:pt>
                <c:pt idx="9">
                  <c:v>1.5</c:v>
                </c:pt>
                <c:pt idx="10">
                  <c:v>1.5</c:v>
                </c:pt>
                <c:pt idx="11">
                  <c:v>1.6</c:v>
                </c:pt>
                <c:pt idx="12">
                  <c:v>1.4</c:v>
                </c:pt>
                <c:pt idx="13">
                  <c:v>1.1</c:v>
                </c:pt>
                <c:pt idx="14">
                  <c:v>1.2</c:v>
                </c:pt>
                <c:pt idx="15">
                  <c:v>1.5</c:v>
                </c:pt>
                <c:pt idx="16">
                  <c:v>1.3</c:v>
                </c:pt>
                <c:pt idx="17">
                  <c:v>1.4</c:v>
                </c:pt>
                <c:pt idx="18">
                  <c:v>1.7</c:v>
                </c:pt>
                <c:pt idx="19">
                  <c:v>1.5</c:v>
                </c:pt>
                <c:pt idx="20">
                  <c:v>1.7</c:v>
                </c:pt>
                <c:pt idx="21">
                  <c:v>1.5</c:v>
                </c:pt>
                <c:pt idx="22">
                  <c:v>1.0</c:v>
                </c:pt>
                <c:pt idx="23">
                  <c:v>1.7</c:v>
                </c:pt>
                <c:pt idx="24">
                  <c:v>1.9</c:v>
                </c:pt>
                <c:pt idx="25">
                  <c:v>1.6</c:v>
                </c:pt>
                <c:pt idx="26">
                  <c:v>1.6</c:v>
                </c:pt>
                <c:pt idx="27">
                  <c:v>1.5</c:v>
                </c:pt>
                <c:pt idx="28">
                  <c:v>1.4</c:v>
                </c:pt>
                <c:pt idx="29">
                  <c:v>1.6</c:v>
                </c:pt>
                <c:pt idx="30">
                  <c:v>1.6</c:v>
                </c:pt>
                <c:pt idx="31">
                  <c:v>1.5</c:v>
                </c:pt>
                <c:pt idx="32">
                  <c:v>1.5</c:v>
                </c:pt>
                <c:pt idx="33">
                  <c:v>1.4</c:v>
                </c:pt>
                <c:pt idx="34">
                  <c:v>1.5</c:v>
                </c:pt>
                <c:pt idx="35">
                  <c:v>1.2</c:v>
                </c:pt>
                <c:pt idx="36">
                  <c:v>1.3</c:v>
                </c:pt>
                <c:pt idx="37">
                  <c:v>1.4</c:v>
                </c:pt>
                <c:pt idx="38">
                  <c:v>1.3</c:v>
                </c:pt>
                <c:pt idx="39">
                  <c:v>1.5</c:v>
                </c:pt>
                <c:pt idx="40">
                  <c:v>1.3</c:v>
                </c:pt>
                <c:pt idx="41">
                  <c:v>1.3</c:v>
                </c:pt>
                <c:pt idx="42">
                  <c:v>1.3</c:v>
                </c:pt>
                <c:pt idx="43">
                  <c:v>1.6</c:v>
                </c:pt>
                <c:pt idx="44">
                  <c:v>1.9</c:v>
                </c:pt>
                <c:pt idx="45">
                  <c:v>1.4</c:v>
                </c:pt>
                <c:pt idx="46">
                  <c:v>1.6</c:v>
                </c:pt>
                <c:pt idx="47">
                  <c:v>1.4</c:v>
                </c:pt>
                <c:pt idx="48">
                  <c:v>1.5</c:v>
                </c:pt>
                <c:pt idx="49">
                  <c:v>1.4</c:v>
                </c:pt>
              </c:numCache>
            </c:numRef>
          </c:xVal>
          <c:yVal>
            <c:numRef>
              <c:f>iris!$D$2:$D$51</c:f>
              <c:numCache>
                <c:formatCode>General</c:formatCode>
                <c:ptCount val="50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0.4</c:v>
                </c:pt>
                <c:pt idx="6">
                  <c:v>0.3</c:v>
                </c:pt>
                <c:pt idx="7">
                  <c:v>0.2</c:v>
                </c:pt>
                <c:pt idx="8">
                  <c:v>0.2</c:v>
                </c:pt>
                <c:pt idx="9">
                  <c:v>0.1</c:v>
                </c:pt>
                <c:pt idx="10">
                  <c:v>0.2</c:v>
                </c:pt>
                <c:pt idx="11">
                  <c:v>0.2</c:v>
                </c:pt>
                <c:pt idx="12">
                  <c:v>0.1</c:v>
                </c:pt>
                <c:pt idx="13">
                  <c:v>0.1</c:v>
                </c:pt>
                <c:pt idx="14">
                  <c:v>0.2</c:v>
                </c:pt>
                <c:pt idx="15">
                  <c:v>0.4</c:v>
                </c:pt>
                <c:pt idx="16">
                  <c:v>0.4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0.2</c:v>
                </c:pt>
                <c:pt idx="21">
                  <c:v>0.4</c:v>
                </c:pt>
                <c:pt idx="22">
                  <c:v>0.2</c:v>
                </c:pt>
                <c:pt idx="23">
                  <c:v>0.5</c:v>
                </c:pt>
                <c:pt idx="24">
                  <c:v>0.2</c:v>
                </c:pt>
                <c:pt idx="25">
                  <c:v>0.2</c:v>
                </c:pt>
                <c:pt idx="26">
                  <c:v>0.4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0.4</c:v>
                </c:pt>
                <c:pt idx="32">
                  <c:v>0.1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0.1</c:v>
                </c:pt>
                <c:pt idx="38">
                  <c:v>0.2</c:v>
                </c:pt>
                <c:pt idx="39">
                  <c:v>0.2</c:v>
                </c:pt>
                <c:pt idx="40">
                  <c:v>0.3</c:v>
                </c:pt>
                <c:pt idx="41">
                  <c:v>0.3</c:v>
                </c:pt>
                <c:pt idx="42">
                  <c:v>0.2</c:v>
                </c:pt>
                <c:pt idx="43">
                  <c:v>0.6</c:v>
                </c:pt>
                <c:pt idx="44">
                  <c:v>0.4</c:v>
                </c:pt>
                <c:pt idx="45">
                  <c:v>0.3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</c:numCache>
            </c:numRef>
          </c:yVal>
          <c:smooth val="0"/>
        </c:ser>
        <c:ser>
          <c:idx val="1"/>
          <c:order val="1"/>
          <c:tx>
            <c:v>Versicolor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iris!$C$52:$C$101</c:f>
              <c:numCache>
                <c:formatCode>General</c:formatCode>
                <c:ptCount val="50"/>
                <c:pt idx="0">
                  <c:v>4.7</c:v>
                </c:pt>
                <c:pt idx="1">
                  <c:v>4.5</c:v>
                </c:pt>
                <c:pt idx="2">
                  <c:v>4.9</c:v>
                </c:pt>
                <c:pt idx="3">
                  <c:v>4.0</c:v>
                </c:pt>
                <c:pt idx="4">
                  <c:v>4.6</c:v>
                </c:pt>
                <c:pt idx="5">
                  <c:v>4.5</c:v>
                </c:pt>
                <c:pt idx="6">
                  <c:v>4.7</c:v>
                </c:pt>
                <c:pt idx="7">
                  <c:v>3.3</c:v>
                </c:pt>
                <c:pt idx="8">
                  <c:v>4.6</c:v>
                </c:pt>
                <c:pt idx="9">
                  <c:v>3.9</c:v>
                </c:pt>
                <c:pt idx="10">
                  <c:v>3.5</c:v>
                </c:pt>
                <c:pt idx="11">
                  <c:v>4.2</c:v>
                </c:pt>
                <c:pt idx="12">
                  <c:v>4.0</c:v>
                </c:pt>
                <c:pt idx="13">
                  <c:v>4.7</c:v>
                </c:pt>
                <c:pt idx="14">
                  <c:v>3.6</c:v>
                </c:pt>
                <c:pt idx="15">
                  <c:v>4.4</c:v>
                </c:pt>
                <c:pt idx="16">
                  <c:v>4.5</c:v>
                </c:pt>
                <c:pt idx="17">
                  <c:v>4.1</c:v>
                </c:pt>
                <c:pt idx="18">
                  <c:v>4.5</c:v>
                </c:pt>
                <c:pt idx="19">
                  <c:v>3.9</c:v>
                </c:pt>
                <c:pt idx="20">
                  <c:v>4.8</c:v>
                </c:pt>
                <c:pt idx="21">
                  <c:v>4.0</c:v>
                </c:pt>
                <c:pt idx="22">
                  <c:v>4.9</c:v>
                </c:pt>
                <c:pt idx="23">
                  <c:v>4.7</c:v>
                </c:pt>
                <c:pt idx="24">
                  <c:v>4.3</c:v>
                </c:pt>
                <c:pt idx="25">
                  <c:v>4.4</c:v>
                </c:pt>
                <c:pt idx="26">
                  <c:v>4.8</c:v>
                </c:pt>
                <c:pt idx="27">
                  <c:v>5.0</c:v>
                </c:pt>
                <c:pt idx="28">
                  <c:v>4.5</c:v>
                </c:pt>
                <c:pt idx="29">
                  <c:v>3.5</c:v>
                </c:pt>
                <c:pt idx="30">
                  <c:v>3.8</c:v>
                </c:pt>
                <c:pt idx="31">
                  <c:v>3.7</c:v>
                </c:pt>
                <c:pt idx="32">
                  <c:v>3.9</c:v>
                </c:pt>
                <c:pt idx="33">
                  <c:v>5.1</c:v>
                </c:pt>
                <c:pt idx="34">
                  <c:v>4.5</c:v>
                </c:pt>
                <c:pt idx="35">
                  <c:v>4.5</c:v>
                </c:pt>
                <c:pt idx="36">
                  <c:v>4.7</c:v>
                </c:pt>
                <c:pt idx="37">
                  <c:v>4.4</c:v>
                </c:pt>
                <c:pt idx="38">
                  <c:v>4.1</c:v>
                </c:pt>
                <c:pt idx="39">
                  <c:v>4.0</c:v>
                </c:pt>
                <c:pt idx="40">
                  <c:v>4.4</c:v>
                </c:pt>
                <c:pt idx="41">
                  <c:v>4.6</c:v>
                </c:pt>
                <c:pt idx="42">
                  <c:v>4.0</c:v>
                </c:pt>
                <c:pt idx="43">
                  <c:v>3.3</c:v>
                </c:pt>
                <c:pt idx="44">
                  <c:v>4.2</c:v>
                </c:pt>
                <c:pt idx="45">
                  <c:v>4.2</c:v>
                </c:pt>
                <c:pt idx="46">
                  <c:v>4.2</c:v>
                </c:pt>
                <c:pt idx="47">
                  <c:v>4.3</c:v>
                </c:pt>
                <c:pt idx="48">
                  <c:v>3.0</c:v>
                </c:pt>
                <c:pt idx="49">
                  <c:v>4.1</c:v>
                </c:pt>
              </c:numCache>
            </c:numRef>
          </c:xVal>
          <c:yVal>
            <c:numRef>
              <c:f>iris!$D$52:$D$101</c:f>
              <c:numCache>
                <c:formatCode>General</c:formatCode>
                <c:ptCount val="50"/>
                <c:pt idx="0">
                  <c:v>1.4</c:v>
                </c:pt>
                <c:pt idx="1">
                  <c:v>1.5</c:v>
                </c:pt>
                <c:pt idx="2">
                  <c:v>1.5</c:v>
                </c:pt>
                <c:pt idx="3">
                  <c:v>1.3</c:v>
                </c:pt>
                <c:pt idx="4">
                  <c:v>1.5</c:v>
                </c:pt>
                <c:pt idx="5">
                  <c:v>1.3</c:v>
                </c:pt>
                <c:pt idx="6">
                  <c:v>1.6</c:v>
                </c:pt>
                <c:pt idx="7">
                  <c:v>1.0</c:v>
                </c:pt>
                <c:pt idx="8">
                  <c:v>1.3</c:v>
                </c:pt>
                <c:pt idx="9">
                  <c:v>1.4</c:v>
                </c:pt>
                <c:pt idx="10">
                  <c:v>1.0</c:v>
                </c:pt>
                <c:pt idx="11">
                  <c:v>1.5</c:v>
                </c:pt>
                <c:pt idx="12">
                  <c:v>1.0</c:v>
                </c:pt>
                <c:pt idx="13">
                  <c:v>1.4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1.0</c:v>
                </c:pt>
                <c:pt idx="18">
                  <c:v>1.5</c:v>
                </c:pt>
                <c:pt idx="19">
                  <c:v>1.1</c:v>
                </c:pt>
                <c:pt idx="20">
                  <c:v>1.8</c:v>
                </c:pt>
                <c:pt idx="21">
                  <c:v>1.3</c:v>
                </c:pt>
                <c:pt idx="22">
                  <c:v>1.5</c:v>
                </c:pt>
                <c:pt idx="23">
                  <c:v>1.2</c:v>
                </c:pt>
                <c:pt idx="24">
                  <c:v>1.3</c:v>
                </c:pt>
                <c:pt idx="25">
                  <c:v>1.4</c:v>
                </c:pt>
                <c:pt idx="26">
                  <c:v>1.4</c:v>
                </c:pt>
                <c:pt idx="27">
                  <c:v>1.7</c:v>
                </c:pt>
                <c:pt idx="28">
                  <c:v>1.5</c:v>
                </c:pt>
                <c:pt idx="29">
                  <c:v>1.0</c:v>
                </c:pt>
                <c:pt idx="30">
                  <c:v>1.1</c:v>
                </c:pt>
                <c:pt idx="31">
                  <c:v>1.0</c:v>
                </c:pt>
                <c:pt idx="32">
                  <c:v>1.2</c:v>
                </c:pt>
                <c:pt idx="33">
                  <c:v>1.6</c:v>
                </c:pt>
                <c:pt idx="34">
                  <c:v>1.5</c:v>
                </c:pt>
                <c:pt idx="35">
                  <c:v>1.6</c:v>
                </c:pt>
                <c:pt idx="36">
                  <c:v>1.5</c:v>
                </c:pt>
                <c:pt idx="37">
                  <c:v>1.3</c:v>
                </c:pt>
                <c:pt idx="38">
                  <c:v>1.3</c:v>
                </c:pt>
                <c:pt idx="39">
                  <c:v>1.3</c:v>
                </c:pt>
                <c:pt idx="40">
                  <c:v>1.2</c:v>
                </c:pt>
                <c:pt idx="41">
                  <c:v>1.4</c:v>
                </c:pt>
                <c:pt idx="42">
                  <c:v>1.2</c:v>
                </c:pt>
                <c:pt idx="43">
                  <c:v>1.0</c:v>
                </c:pt>
                <c:pt idx="44">
                  <c:v>1.3</c:v>
                </c:pt>
                <c:pt idx="45">
                  <c:v>1.2</c:v>
                </c:pt>
                <c:pt idx="46">
                  <c:v>1.3</c:v>
                </c:pt>
                <c:pt idx="47">
                  <c:v>1.3</c:v>
                </c:pt>
                <c:pt idx="48">
                  <c:v>1.1</c:v>
                </c:pt>
                <c:pt idx="49">
                  <c:v>1.3</c:v>
                </c:pt>
              </c:numCache>
            </c:numRef>
          </c:yVal>
          <c:smooth val="0"/>
        </c:ser>
        <c:ser>
          <c:idx val="2"/>
          <c:order val="2"/>
          <c:tx>
            <c:v>Virginica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iris!$C$102:$C$151</c:f>
              <c:numCache>
                <c:formatCode>General</c:formatCode>
                <c:ptCount val="50"/>
                <c:pt idx="0">
                  <c:v>6.0</c:v>
                </c:pt>
                <c:pt idx="1">
                  <c:v>5.1</c:v>
                </c:pt>
                <c:pt idx="2">
                  <c:v>5.9</c:v>
                </c:pt>
                <c:pt idx="3">
                  <c:v>5.6</c:v>
                </c:pt>
                <c:pt idx="4">
                  <c:v>5.8</c:v>
                </c:pt>
                <c:pt idx="5">
                  <c:v>6.6</c:v>
                </c:pt>
                <c:pt idx="6">
                  <c:v>4.5</c:v>
                </c:pt>
                <c:pt idx="7">
                  <c:v>6.3</c:v>
                </c:pt>
                <c:pt idx="8">
                  <c:v>5.8</c:v>
                </c:pt>
                <c:pt idx="9">
                  <c:v>6.1</c:v>
                </c:pt>
                <c:pt idx="10">
                  <c:v>5.1</c:v>
                </c:pt>
                <c:pt idx="11">
                  <c:v>5.3</c:v>
                </c:pt>
                <c:pt idx="12">
                  <c:v>5.5</c:v>
                </c:pt>
                <c:pt idx="13">
                  <c:v>5.0</c:v>
                </c:pt>
                <c:pt idx="14">
                  <c:v>5.1</c:v>
                </c:pt>
                <c:pt idx="15">
                  <c:v>5.3</c:v>
                </c:pt>
                <c:pt idx="16">
                  <c:v>5.5</c:v>
                </c:pt>
                <c:pt idx="17">
                  <c:v>6.7</c:v>
                </c:pt>
                <c:pt idx="18">
                  <c:v>6.9</c:v>
                </c:pt>
                <c:pt idx="19">
                  <c:v>5.0</c:v>
                </c:pt>
                <c:pt idx="20">
                  <c:v>5.7</c:v>
                </c:pt>
                <c:pt idx="21">
                  <c:v>4.9</c:v>
                </c:pt>
                <c:pt idx="22">
                  <c:v>6.7</c:v>
                </c:pt>
                <c:pt idx="23">
                  <c:v>4.9</c:v>
                </c:pt>
                <c:pt idx="24">
                  <c:v>5.7</c:v>
                </c:pt>
                <c:pt idx="25">
                  <c:v>6.0</c:v>
                </c:pt>
                <c:pt idx="26">
                  <c:v>4.8</c:v>
                </c:pt>
                <c:pt idx="27">
                  <c:v>4.9</c:v>
                </c:pt>
                <c:pt idx="28">
                  <c:v>5.6</c:v>
                </c:pt>
                <c:pt idx="29">
                  <c:v>5.8</c:v>
                </c:pt>
                <c:pt idx="30">
                  <c:v>6.1</c:v>
                </c:pt>
                <c:pt idx="31">
                  <c:v>6.4</c:v>
                </c:pt>
                <c:pt idx="32">
                  <c:v>5.6</c:v>
                </c:pt>
                <c:pt idx="33">
                  <c:v>5.1</c:v>
                </c:pt>
                <c:pt idx="34">
                  <c:v>5.6</c:v>
                </c:pt>
                <c:pt idx="35">
                  <c:v>6.1</c:v>
                </c:pt>
                <c:pt idx="36">
                  <c:v>5.6</c:v>
                </c:pt>
                <c:pt idx="37">
                  <c:v>5.5</c:v>
                </c:pt>
                <c:pt idx="38">
                  <c:v>4.8</c:v>
                </c:pt>
                <c:pt idx="39">
                  <c:v>5.4</c:v>
                </c:pt>
                <c:pt idx="40">
                  <c:v>5.6</c:v>
                </c:pt>
                <c:pt idx="41">
                  <c:v>5.1</c:v>
                </c:pt>
                <c:pt idx="42">
                  <c:v>5.1</c:v>
                </c:pt>
                <c:pt idx="43">
                  <c:v>5.9</c:v>
                </c:pt>
                <c:pt idx="44">
                  <c:v>5.7</c:v>
                </c:pt>
                <c:pt idx="45">
                  <c:v>5.2</c:v>
                </c:pt>
                <c:pt idx="46">
                  <c:v>5.0</c:v>
                </c:pt>
                <c:pt idx="47">
                  <c:v>5.2</c:v>
                </c:pt>
                <c:pt idx="48">
                  <c:v>5.4</c:v>
                </c:pt>
                <c:pt idx="49">
                  <c:v>5.1</c:v>
                </c:pt>
              </c:numCache>
            </c:numRef>
          </c:xVal>
          <c:yVal>
            <c:numRef>
              <c:f>iris!$D$102:$D$151</c:f>
              <c:numCache>
                <c:formatCode>General</c:formatCode>
                <c:ptCount val="50"/>
                <c:pt idx="0">
                  <c:v>2.5</c:v>
                </c:pt>
                <c:pt idx="1">
                  <c:v>1.9</c:v>
                </c:pt>
                <c:pt idx="2">
                  <c:v>2.1</c:v>
                </c:pt>
                <c:pt idx="3">
                  <c:v>1.8</c:v>
                </c:pt>
                <c:pt idx="4">
                  <c:v>2.2</c:v>
                </c:pt>
                <c:pt idx="5">
                  <c:v>2.1</c:v>
                </c:pt>
                <c:pt idx="6">
                  <c:v>1.7</c:v>
                </c:pt>
                <c:pt idx="7">
                  <c:v>1.8</c:v>
                </c:pt>
                <c:pt idx="8">
                  <c:v>1.8</c:v>
                </c:pt>
                <c:pt idx="9">
                  <c:v>2.5</c:v>
                </c:pt>
                <c:pt idx="10">
                  <c:v>2.0</c:v>
                </c:pt>
                <c:pt idx="11">
                  <c:v>1.9</c:v>
                </c:pt>
                <c:pt idx="12">
                  <c:v>2.1</c:v>
                </c:pt>
                <c:pt idx="13">
                  <c:v>2.0</c:v>
                </c:pt>
                <c:pt idx="14">
                  <c:v>2.4</c:v>
                </c:pt>
                <c:pt idx="15">
                  <c:v>2.3</c:v>
                </c:pt>
                <c:pt idx="16">
                  <c:v>1.8</c:v>
                </c:pt>
                <c:pt idx="17">
                  <c:v>2.2</c:v>
                </c:pt>
                <c:pt idx="18">
                  <c:v>2.3</c:v>
                </c:pt>
                <c:pt idx="19">
                  <c:v>1.5</c:v>
                </c:pt>
                <c:pt idx="20">
                  <c:v>2.3</c:v>
                </c:pt>
                <c:pt idx="21">
                  <c:v>2.0</c:v>
                </c:pt>
                <c:pt idx="22">
                  <c:v>2.0</c:v>
                </c:pt>
                <c:pt idx="23">
                  <c:v>1.8</c:v>
                </c:pt>
                <c:pt idx="24">
                  <c:v>2.1</c:v>
                </c:pt>
                <c:pt idx="25">
                  <c:v>1.8</c:v>
                </c:pt>
                <c:pt idx="26">
                  <c:v>1.8</c:v>
                </c:pt>
                <c:pt idx="27">
                  <c:v>1.8</c:v>
                </c:pt>
                <c:pt idx="28">
                  <c:v>2.1</c:v>
                </c:pt>
                <c:pt idx="29">
                  <c:v>1.6</c:v>
                </c:pt>
                <c:pt idx="30">
                  <c:v>1.9</c:v>
                </c:pt>
                <c:pt idx="31">
                  <c:v>2.0</c:v>
                </c:pt>
                <c:pt idx="32">
                  <c:v>2.2</c:v>
                </c:pt>
                <c:pt idx="33">
                  <c:v>1.5</c:v>
                </c:pt>
                <c:pt idx="34">
                  <c:v>1.4</c:v>
                </c:pt>
                <c:pt idx="35">
                  <c:v>2.3</c:v>
                </c:pt>
                <c:pt idx="36">
                  <c:v>2.4</c:v>
                </c:pt>
                <c:pt idx="37">
                  <c:v>1.8</c:v>
                </c:pt>
                <c:pt idx="38">
                  <c:v>1.8</c:v>
                </c:pt>
                <c:pt idx="39">
                  <c:v>2.1</c:v>
                </c:pt>
                <c:pt idx="40">
                  <c:v>2.4</c:v>
                </c:pt>
                <c:pt idx="41">
                  <c:v>2.3</c:v>
                </c:pt>
                <c:pt idx="42">
                  <c:v>1.9</c:v>
                </c:pt>
                <c:pt idx="43">
                  <c:v>2.3</c:v>
                </c:pt>
                <c:pt idx="44">
                  <c:v>2.5</c:v>
                </c:pt>
                <c:pt idx="45">
                  <c:v>2.3</c:v>
                </c:pt>
                <c:pt idx="46">
                  <c:v>1.9</c:v>
                </c:pt>
                <c:pt idx="47">
                  <c:v>2.0</c:v>
                </c:pt>
                <c:pt idx="48">
                  <c:v>2.3</c:v>
                </c:pt>
                <c:pt idx="49">
                  <c:v>1.8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38565952"/>
        <c:axId val="-1738557024"/>
      </c:scatterChart>
      <c:valAx>
        <c:axId val="-1738565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/>
                  <a:t>Petal</a:t>
                </a:r>
                <a:r>
                  <a:rPr lang="en-US" sz="1500" baseline="0"/>
                  <a:t> L</a:t>
                </a:r>
                <a:r>
                  <a:rPr lang="en-US" sz="1500"/>
                  <a:t>ength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38557024"/>
        <c:crosses val="autoZero"/>
        <c:crossBetween val="midCat"/>
      </c:valAx>
      <c:valAx>
        <c:axId val="-173855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/>
                  <a:t>Petal Width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38565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330200</xdr:colOff>
      <xdr:row>0</xdr:row>
      <xdr:rowOff>0</xdr:rowOff>
    </xdr:from>
    <xdr:to>
      <xdr:col>15</xdr:col>
      <xdr:colOff>495300</xdr:colOff>
      <xdr:row>16</xdr:row>
      <xdr:rowOff>25400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336550</xdr:colOff>
      <xdr:row>16</xdr:row>
      <xdr:rowOff>196850</xdr:rowOff>
    </xdr:from>
    <xdr:to>
      <xdr:col>15</xdr:col>
      <xdr:colOff>482600</xdr:colOff>
      <xdr:row>33</xdr:row>
      <xdr:rowOff>101600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31"/>
  <sheetViews>
    <sheetView topLeftCell="A89" workbookViewId="0">
      <selection activeCell="C123" sqref="C123"/>
    </sheetView>
  </sheetViews>
  <sheetFormatPr baseColWidth="10" defaultRowHeight="16" x14ac:dyDescent="0.2"/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t="s">
        <v>4</v>
      </c>
      <c r="B2">
        <v>99</v>
      </c>
      <c r="C2" t="s">
        <v>5</v>
      </c>
      <c r="D2">
        <v>102</v>
      </c>
    </row>
    <row r="3" spans="1:4" x14ac:dyDescent="0.2">
      <c r="A3" t="s">
        <v>6</v>
      </c>
      <c r="B3">
        <v>122</v>
      </c>
      <c r="C3" t="s">
        <v>7</v>
      </c>
      <c r="D3">
        <v>121</v>
      </c>
    </row>
    <row r="4" spans="1:4" x14ac:dyDescent="0.2">
      <c r="A4" t="s">
        <v>8</v>
      </c>
      <c r="B4">
        <v>108</v>
      </c>
      <c r="C4" t="s">
        <v>4</v>
      </c>
      <c r="D4">
        <v>100</v>
      </c>
    </row>
    <row r="5" spans="1:4" x14ac:dyDescent="0.2">
      <c r="A5" t="s">
        <v>9</v>
      </c>
      <c r="B5">
        <v>117</v>
      </c>
      <c r="C5" t="s">
        <v>10</v>
      </c>
      <c r="D5">
        <v>111</v>
      </c>
    </row>
    <row r="6" spans="1:4" x14ac:dyDescent="0.2">
      <c r="A6" t="s">
        <v>11</v>
      </c>
      <c r="B6">
        <v>90</v>
      </c>
      <c r="C6" t="s">
        <v>12</v>
      </c>
      <c r="D6">
        <v>102</v>
      </c>
    </row>
    <row r="7" spans="1:4" x14ac:dyDescent="0.2">
      <c r="A7" t="s">
        <v>13</v>
      </c>
      <c r="B7">
        <v>131</v>
      </c>
      <c r="C7" t="s">
        <v>14</v>
      </c>
      <c r="D7">
        <v>140</v>
      </c>
    </row>
    <row r="8" spans="1:4" x14ac:dyDescent="0.2">
      <c r="A8" t="s">
        <v>15</v>
      </c>
      <c r="B8">
        <v>91</v>
      </c>
      <c r="C8" t="s">
        <v>16</v>
      </c>
      <c r="D8">
        <v>103</v>
      </c>
    </row>
    <row r="9" spans="1:4" x14ac:dyDescent="0.2">
      <c r="A9" t="s">
        <v>17</v>
      </c>
      <c r="B9">
        <v>109</v>
      </c>
      <c r="C9" t="s">
        <v>18</v>
      </c>
      <c r="D9">
        <v>116</v>
      </c>
    </row>
    <row r="10" spans="1:4" x14ac:dyDescent="0.2">
      <c r="A10" t="s">
        <v>19</v>
      </c>
      <c r="B10">
        <v>124</v>
      </c>
      <c r="C10" t="s">
        <v>20</v>
      </c>
      <c r="D10">
        <v>76</v>
      </c>
    </row>
    <row r="11" spans="1:4" x14ac:dyDescent="0.2">
      <c r="A11" t="s">
        <v>6</v>
      </c>
      <c r="B11">
        <v>105</v>
      </c>
      <c r="C11" t="s">
        <v>21</v>
      </c>
      <c r="D11">
        <v>100</v>
      </c>
    </row>
    <row r="12" spans="1:4" x14ac:dyDescent="0.2">
      <c r="A12" t="s">
        <v>22</v>
      </c>
      <c r="B12">
        <v>99</v>
      </c>
      <c r="C12" t="s">
        <v>23</v>
      </c>
      <c r="D12">
        <v>107</v>
      </c>
    </row>
    <row r="13" spans="1:4" x14ac:dyDescent="0.2">
      <c r="A13" t="s">
        <v>24</v>
      </c>
      <c r="B13">
        <v>96</v>
      </c>
      <c r="C13" t="s">
        <v>25</v>
      </c>
      <c r="D13">
        <v>106</v>
      </c>
    </row>
    <row r="14" spans="1:4" x14ac:dyDescent="0.2">
      <c r="A14" t="s">
        <v>26</v>
      </c>
      <c r="B14">
        <v>115</v>
      </c>
      <c r="C14" t="s">
        <v>27</v>
      </c>
      <c r="D14">
        <v>120</v>
      </c>
    </row>
    <row r="15" spans="1:4" x14ac:dyDescent="0.2">
      <c r="A15" t="s">
        <v>28</v>
      </c>
      <c r="B15">
        <v>108</v>
      </c>
      <c r="C15" t="s">
        <v>29</v>
      </c>
      <c r="D15">
        <v>92</v>
      </c>
    </row>
    <row r="16" spans="1:4" x14ac:dyDescent="0.2">
      <c r="A16" t="s">
        <v>30</v>
      </c>
      <c r="B16">
        <v>84</v>
      </c>
      <c r="C16" t="s">
        <v>31</v>
      </c>
      <c r="D16">
        <v>105</v>
      </c>
    </row>
    <row r="17" spans="1:4" x14ac:dyDescent="0.2">
      <c r="A17" t="s">
        <v>32</v>
      </c>
      <c r="B17">
        <v>100</v>
      </c>
      <c r="C17" t="s">
        <v>33</v>
      </c>
      <c r="D17">
        <v>117</v>
      </c>
    </row>
    <row r="18" spans="1:4" x14ac:dyDescent="0.2">
      <c r="A18" t="s">
        <v>18</v>
      </c>
      <c r="B18">
        <v>121</v>
      </c>
      <c r="C18" t="s">
        <v>13</v>
      </c>
      <c r="D18">
        <v>126</v>
      </c>
    </row>
    <row r="19" spans="1:4" x14ac:dyDescent="0.2">
      <c r="A19" t="s">
        <v>9</v>
      </c>
      <c r="B19">
        <v>91</v>
      </c>
      <c r="C19" t="s">
        <v>11</v>
      </c>
      <c r="D19">
        <v>109</v>
      </c>
    </row>
    <row r="20" spans="1:4" x14ac:dyDescent="0.2">
      <c r="A20" t="s">
        <v>21</v>
      </c>
      <c r="B20">
        <v>93</v>
      </c>
      <c r="C20" t="s">
        <v>10</v>
      </c>
      <c r="D20">
        <v>88</v>
      </c>
    </row>
    <row r="21" spans="1:4" x14ac:dyDescent="0.2">
      <c r="A21" t="s">
        <v>19</v>
      </c>
      <c r="B21">
        <v>114</v>
      </c>
      <c r="C21" t="s">
        <v>14</v>
      </c>
      <c r="D21">
        <v>96</v>
      </c>
    </row>
    <row r="22" spans="1:4" x14ac:dyDescent="0.2">
      <c r="A22" t="s">
        <v>5</v>
      </c>
      <c r="B22">
        <v>116</v>
      </c>
      <c r="C22" t="s">
        <v>8</v>
      </c>
      <c r="D22">
        <v>97</v>
      </c>
    </row>
    <row r="23" spans="1:4" x14ac:dyDescent="0.2">
      <c r="A23" t="s">
        <v>25</v>
      </c>
      <c r="B23">
        <v>97</v>
      </c>
      <c r="C23" t="s">
        <v>22</v>
      </c>
      <c r="D23">
        <v>100</v>
      </c>
    </row>
    <row r="24" spans="1:4" x14ac:dyDescent="0.2">
      <c r="A24" t="s">
        <v>7</v>
      </c>
      <c r="B24">
        <v>128</v>
      </c>
      <c r="C24" t="s">
        <v>15</v>
      </c>
      <c r="D24">
        <v>120</v>
      </c>
    </row>
    <row r="25" spans="1:4" x14ac:dyDescent="0.2">
      <c r="A25" t="s">
        <v>4</v>
      </c>
      <c r="B25">
        <v>102</v>
      </c>
      <c r="C25" t="s">
        <v>26</v>
      </c>
      <c r="D25">
        <v>92</v>
      </c>
    </row>
    <row r="26" spans="1:4" x14ac:dyDescent="0.2">
      <c r="A26" t="s">
        <v>29</v>
      </c>
      <c r="B26">
        <v>132</v>
      </c>
      <c r="C26" t="s">
        <v>20</v>
      </c>
      <c r="D26">
        <v>130</v>
      </c>
    </row>
    <row r="27" spans="1:4" x14ac:dyDescent="0.2">
      <c r="A27" t="s">
        <v>12</v>
      </c>
      <c r="B27">
        <v>111</v>
      </c>
      <c r="C27" t="s">
        <v>27</v>
      </c>
      <c r="D27">
        <v>115</v>
      </c>
    </row>
    <row r="28" spans="1:4" x14ac:dyDescent="0.2">
      <c r="A28" t="s">
        <v>23</v>
      </c>
      <c r="B28">
        <v>87</v>
      </c>
      <c r="C28" t="s">
        <v>32</v>
      </c>
      <c r="D28">
        <v>77</v>
      </c>
    </row>
    <row r="29" spans="1:4" x14ac:dyDescent="0.2">
      <c r="A29" t="s">
        <v>18</v>
      </c>
      <c r="B29">
        <v>114</v>
      </c>
      <c r="C29" t="s">
        <v>5</v>
      </c>
      <c r="D29">
        <v>93</v>
      </c>
    </row>
    <row r="30" spans="1:4" x14ac:dyDescent="0.2">
      <c r="A30" t="s">
        <v>21</v>
      </c>
      <c r="B30">
        <v>79</v>
      </c>
      <c r="C30" t="s">
        <v>24</v>
      </c>
      <c r="D30">
        <v>96</v>
      </c>
    </row>
    <row r="31" spans="1:4" x14ac:dyDescent="0.2">
      <c r="A31" t="s">
        <v>10</v>
      </c>
      <c r="B31">
        <v>91</v>
      </c>
      <c r="C31" t="s">
        <v>6</v>
      </c>
      <c r="D31">
        <v>107</v>
      </c>
    </row>
    <row r="32" spans="1:4" x14ac:dyDescent="0.2">
      <c r="A32" t="s">
        <v>20</v>
      </c>
      <c r="B32">
        <v>88</v>
      </c>
      <c r="C32" t="s">
        <v>28</v>
      </c>
      <c r="D32">
        <v>130</v>
      </c>
    </row>
    <row r="33" spans="1:4" x14ac:dyDescent="0.2">
      <c r="A33" t="s">
        <v>7</v>
      </c>
      <c r="B33">
        <v>101</v>
      </c>
      <c r="C33" t="s">
        <v>16</v>
      </c>
      <c r="D33">
        <v>111</v>
      </c>
    </row>
    <row r="34" spans="1:4" x14ac:dyDescent="0.2">
      <c r="A34" t="s">
        <v>14</v>
      </c>
      <c r="B34">
        <v>108</v>
      </c>
      <c r="C34" t="s">
        <v>17</v>
      </c>
      <c r="D34">
        <v>112</v>
      </c>
    </row>
    <row r="35" spans="1:4" x14ac:dyDescent="0.2">
      <c r="A35" t="s">
        <v>19</v>
      </c>
      <c r="B35">
        <v>110</v>
      </c>
      <c r="C35" t="s">
        <v>8</v>
      </c>
      <c r="D35">
        <v>113</v>
      </c>
    </row>
    <row r="36" spans="1:4" x14ac:dyDescent="0.2">
      <c r="A36" t="s">
        <v>12</v>
      </c>
      <c r="B36">
        <v>111</v>
      </c>
      <c r="C36" t="s">
        <v>30</v>
      </c>
      <c r="D36">
        <v>107</v>
      </c>
    </row>
    <row r="37" spans="1:4" x14ac:dyDescent="0.2">
      <c r="A37" t="s">
        <v>26</v>
      </c>
      <c r="B37">
        <v>94</v>
      </c>
      <c r="C37" t="s">
        <v>33</v>
      </c>
      <c r="D37">
        <v>128</v>
      </c>
    </row>
    <row r="38" spans="1:4" x14ac:dyDescent="0.2">
      <c r="A38" t="s">
        <v>31</v>
      </c>
      <c r="B38">
        <v>87</v>
      </c>
      <c r="C38" t="s">
        <v>25</v>
      </c>
      <c r="D38">
        <v>96</v>
      </c>
    </row>
    <row r="39" spans="1:4" x14ac:dyDescent="0.2">
      <c r="A39" t="s">
        <v>9</v>
      </c>
      <c r="B39">
        <v>104</v>
      </c>
      <c r="C39" t="s">
        <v>13</v>
      </c>
      <c r="D39">
        <v>116</v>
      </c>
    </row>
    <row r="40" spans="1:4" x14ac:dyDescent="0.2">
      <c r="A40" t="s">
        <v>15</v>
      </c>
      <c r="B40">
        <v>119</v>
      </c>
      <c r="C40" t="s">
        <v>29</v>
      </c>
      <c r="D40">
        <v>112</v>
      </c>
    </row>
    <row r="41" spans="1:4" x14ac:dyDescent="0.2">
      <c r="A41" t="s">
        <v>22</v>
      </c>
      <c r="B41">
        <v>115</v>
      </c>
      <c r="C41" t="s">
        <v>31</v>
      </c>
      <c r="D41">
        <v>113</v>
      </c>
    </row>
    <row r="42" spans="1:4" x14ac:dyDescent="0.2">
      <c r="A42" t="s">
        <v>7</v>
      </c>
      <c r="B42">
        <v>133</v>
      </c>
      <c r="C42" t="s">
        <v>10</v>
      </c>
      <c r="D42">
        <v>103</v>
      </c>
    </row>
    <row r="43" spans="1:4" x14ac:dyDescent="0.2">
      <c r="A43" t="s">
        <v>27</v>
      </c>
      <c r="B43">
        <v>109</v>
      </c>
      <c r="C43" t="s">
        <v>24</v>
      </c>
      <c r="D43">
        <v>104</v>
      </c>
    </row>
    <row r="44" spans="1:4" x14ac:dyDescent="0.2">
      <c r="A44" t="s">
        <v>26</v>
      </c>
      <c r="B44">
        <v>97</v>
      </c>
      <c r="C44" t="s">
        <v>12</v>
      </c>
      <c r="D44">
        <v>86</v>
      </c>
    </row>
    <row r="45" spans="1:4" x14ac:dyDescent="0.2">
      <c r="A45" t="s">
        <v>16</v>
      </c>
      <c r="B45">
        <v>98</v>
      </c>
      <c r="C45" t="s">
        <v>6</v>
      </c>
      <c r="D45">
        <v>90</v>
      </c>
    </row>
    <row r="46" spans="1:4" x14ac:dyDescent="0.2">
      <c r="A46" t="s">
        <v>9</v>
      </c>
      <c r="B46">
        <v>93</v>
      </c>
      <c r="C46" t="s">
        <v>17</v>
      </c>
      <c r="D46">
        <v>104</v>
      </c>
    </row>
    <row r="47" spans="1:4" x14ac:dyDescent="0.2">
      <c r="A47" t="s">
        <v>11</v>
      </c>
      <c r="B47">
        <v>94</v>
      </c>
      <c r="C47" t="s">
        <v>8</v>
      </c>
      <c r="D47">
        <v>103</v>
      </c>
    </row>
    <row r="48" spans="1:4" x14ac:dyDescent="0.2">
      <c r="A48" t="s">
        <v>21</v>
      </c>
      <c r="B48">
        <v>115</v>
      </c>
      <c r="C48" t="s">
        <v>20</v>
      </c>
      <c r="D48">
        <v>117</v>
      </c>
    </row>
    <row r="49" spans="1:4" x14ac:dyDescent="0.2">
      <c r="A49" t="s">
        <v>33</v>
      </c>
      <c r="B49">
        <v>97</v>
      </c>
      <c r="C49" t="s">
        <v>23</v>
      </c>
      <c r="D49">
        <v>101</v>
      </c>
    </row>
    <row r="50" spans="1:4" x14ac:dyDescent="0.2">
      <c r="A50" t="s">
        <v>30</v>
      </c>
      <c r="B50">
        <v>89</v>
      </c>
      <c r="C50" t="s">
        <v>4</v>
      </c>
      <c r="D50">
        <v>110</v>
      </c>
    </row>
    <row r="51" spans="1:4" x14ac:dyDescent="0.2">
      <c r="A51" t="s">
        <v>32</v>
      </c>
      <c r="B51">
        <v>112</v>
      </c>
      <c r="C51" t="s">
        <v>5</v>
      </c>
      <c r="D51">
        <v>119</v>
      </c>
    </row>
    <row r="52" spans="1:4" x14ac:dyDescent="0.2">
      <c r="A52" t="s">
        <v>25</v>
      </c>
      <c r="B52">
        <v>84</v>
      </c>
      <c r="C52" t="s">
        <v>28</v>
      </c>
      <c r="D52">
        <v>102</v>
      </c>
    </row>
    <row r="53" spans="1:4" x14ac:dyDescent="0.2">
      <c r="A53" t="s">
        <v>14</v>
      </c>
      <c r="B53">
        <v>130</v>
      </c>
      <c r="C53" t="s">
        <v>22</v>
      </c>
      <c r="D53">
        <v>107</v>
      </c>
    </row>
    <row r="54" spans="1:4" x14ac:dyDescent="0.2">
      <c r="A54" t="s">
        <v>13</v>
      </c>
      <c r="B54">
        <v>121</v>
      </c>
      <c r="C54" t="s">
        <v>18</v>
      </c>
      <c r="D54">
        <v>125</v>
      </c>
    </row>
    <row r="55" spans="1:4" x14ac:dyDescent="0.2">
      <c r="A55" t="s">
        <v>15</v>
      </c>
      <c r="B55">
        <v>93</v>
      </c>
      <c r="C55" t="s">
        <v>19</v>
      </c>
      <c r="D55">
        <v>103</v>
      </c>
    </row>
    <row r="56" spans="1:4" x14ac:dyDescent="0.2">
      <c r="A56" t="s">
        <v>5</v>
      </c>
      <c r="B56">
        <v>107</v>
      </c>
      <c r="C56" t="s">
        <v>13</v>
      </c>
      <c r="D56">
        <v>112</v>
      </c>
    </row>
    <row r="57" spans="1:4" x14ac:dyDescent="0.2">
      <c r="A57" t="s">
        <v>24</v>
      </c>
      <c r="B57">
        <v>93</v>
      </c>
      <c r="C57" t="s">
        <v>11</v>
      </c>
      <c r="D57">
        <v>110</v>
      </c>
    </row>
    <row r="58" spans="1:4" x14ac:dyDescent="0.2">
      <c r="A58" t="s">
        <v>16</v>
      </c>
      <c r="B58">
        <v>94</v>
      </c>
      <c r="C58" t="s">
        <v>10</v>
      </c>
      <c r="D58">
        <v>103</v>
      </c>
    </row>
    <row r="59" spans="1:4" x14ac:dyDescent="0.2">
      <c r="A59" t="s">
        <v>22</v>
      </c>
      <c r="B59">
        <v>101</v>
      </c>
      <c r="C59" t="s">
        <v>12</v>
      </c>
      <c r="D59">
        <v>122</v>
      </c>
    </row>
    <row r="60" spans="1:4" x14ac:dyDescent="0.2">
      <c r="A60" t="s">
        <v>33</v>
      </c>
      <c r="B60">
        <v>112</v>
      </c>
      <c r="C60" t="s">
        <v>7</v>
      </c>
      <c r="D60">
        <v>117</v>
      </c>
    </row>
    <row r="61" spans="1:4" x14ac:dyDescent="0.2">
      <c r="A61" t="s">
        <v>27</v>
      </c>
      <c r="B61">
        <v>99</v>
      </c>
      <c r="C61" t="s">
        <v>29</v>
      </c>
      <c r="D61">
        <v>102</v>
      </c>
    </row>
    <row r="62" spans="1:4" x14ac:dyDescent="0.2">
      <c r="A62" t="s">
        <v>23</v>
      </c>
      <c r="B62">
        <v>117</v>
      </c>
      <c r="C62" t="s">
        <v>17</v>
      </c>
      <c r="D62">
        <v>100</v>
      </c>
    </row>
    <row r="63" spans="1:4" x14ac:dyDescent="0.2">
      <c r="A63" t="s">
        <v>14</v>
      </c>
      <c r="B63">
        <v>96</v>
      </c>
      <c r="C63" t="s">
        <v>31</v>
      </c>
      <c r="D63">
        <v>114</v>
      </c>
    </row>
    <row r="64" spans="1:4" x14ac:dyDescent="0.2">
      <c r="A64" t="s">
        <v>6</v>
      </c>
      <c r="B64">
        <v>105</v>
      </c>
      <c r="C64" t="s">
        <v>26</v>
      </c>
      <c r="D64">
        <v>104</v>
      </c>
    </row>
    <row r="65" spans="1:4" x14ac:dyDescent="0.2">
      <c r="A65" t="s">
        <v>25</v>
      </c>
      <c r="B65">
        <v>88</v>
      </c>
      <c r="C65" t="s">
        <v>20</v>
      </c>
      <c r="D65">
        <v>97</v>
      </c>
    </row>
    <row r="66" spans="1:4" x14ac:dyDescent="0.2">
      <c r="A66" t="s">
        <v>9</v>
      </c>
      <c r="B66">
        <v>86</v>
      </c>
      <c r="C66" t="s">
        <v>32</v>
      </c>
      <c r="D66">
        <v>91</v>
      </c>
    </row>
    <row r="67" spans="1:4" x14ac:dyDescent="0.2">
      <c r="A67" t="s">
        <v>10</v>
      </c>
      <c r="B67">
        <v>91</v>
      </c>
      <c r="C67" t="s">
        <v>16</v>
      </c>
      <c r="D67">
        <v>96</v>
      </c>
    </row>
    <row r="68" spans="1:4" x14ac:dyDescent="0.2">
      <c r="A68" t="s">
        <v>4</v>
      </c>
      <c r="B68">
        <v>96</v>
      </c>
      <c r="C68" t="s">
        <v>8</v>
      </c>
      <c r="D68">
        <v>89</v>
      </c>
    </row>
    <row r="69" spans="1:4" x14ac:dyDescent="0.2">
      <c r="A69" t="s">
        <v>28</v>
      </c>
      <c r="B69">
        <v>104</v>
      </c>
      <c r="C69" t="s">
        <v>19</v>
      </c>
      <c r="D69">
        <v>103</v>
      </c>
    </row>
    <row r="70" spans="1:4" x14ac:dyDescent="0.2">
      <c r="A70" t="s">
        <v>15</v>
      </c>
      <c r="B70">
        <v>114</v>
      </c>
      <c r="C70" t="s">
        <v>21</v>
      </c>
      <c r="D70">
        <v>106</v>
      </c>
    </row>
    <row r="71" spans="1:4" x14ac:dyDescent="0.2">
      <c r="A71" t="s">
        <v>24</v>
      </c>
      <c r="B71">
        <v>105</v>
      </c>
      <c r="C71" t="s">
        <v>9</v>
      </c>
      <c r="D71">
        <v>100</v>
      </c>
    </row>
    <row r="72" spans="1:4" x14ac:dyDescent="0.2">
      <c r="A72" t="s">
        <v>6</v>
      </c>
      <c r="B72">
        <v>109</v>
      </c>
      <c r="C72" t="s">
        <v>11</v>
      </c>
      <c r="D72">
        <v>93</v>
      </c>
    </row>
    <row r="73" spans="1:4" x14ac:dyDescent="0.2">
      <c r="A73" t="s">
        <v>27</v>
      </c>
      <c r="B73">
        <v>117</v>
      </c>
      <c r="C73" t="s">
        <v>7</v>
      </c>
      <c r="D73">
        <v>120</v>
      </c>
    </row>
    <row r="74" spans="1:4" x14ac:dyDescent="0.2">
      <c r="A74" t="s">
        <v>33</v>
      </c>
      <c r="B74">
        <v>101</v>
      </c>
      <c r="C74" t="s">
        <v>29</v>
      </c>
      <c r="D74">
        <v>92</v>
      </c>
    </row>
    <row r="75" spans="1:4" x14ac:dyDescent="0.2">
      <c r="A75" t="s">
        <v>31</v>
      </c>
      <c r="B75">
        <v>116</v>
      </c>
      <c r="C75" t="s">
        <v>22</v>
      </c>
      <c r="D75">
        <v>119</v>
      </c>
    </row>
    <row r="76" spans="1:4" x14ac:dyDescent="0.2">
      <c r="A76" t="s">
        <v>13</v>
      </c>
      <c r="B76">
        <v>86</v>
      </c>
      <c r="C76" t="s">
        <v>30</v>
      </c>
      <c r="D76">
        <v>107</v>
      </c>
    </row>
    <row r="77" spans="1:4" x14ac:dyDescent="0.2">
      <c r="A77" t="s">
        <v>23</v>
      </c>
      <c r="B77">
        <v>87</v>
      </c>
      <c r="C77" t="s">
        <v>18</v>
      </c>
      <c r="D77">
        <v>114</v>
      </c>
    </row>
    <row r="78" spans="1:4" x14ac:dyDescent="0.2">
      <c r="A78" t="s">
        <v>31</v>
      </c>
      <c r="B78">
        <v>101</v>
      </c>
      <c r="C78" t="s">
        <v>32</v>
      </c>
      <c r="D78">
        <v>69</v>
      </c>
    </row>
    <row r="79" spans="1:4" x14ac:dyDescent="0.2">
      <c r="A79" t="s">
        <v>26</v>
      </c>
      <c r="B79">
        <v>112</v>
      </c>
      <c r="C79" t="s">
        <v>10</v>
      </c>
      <c r="D79">
        <v>110</v>
      </c>
    </row>
    <row r="80" spans="1:4" x14ac:dyDescent="0.2">
      <c r="A80" t="s">
        <v>12</v>
      </c>
      <c r="B80">
        <v>95</v>
      </c>
      <c r="C80" t="s">
        <v>28</v>
      </c>
      <c r="D80">
        <v>87</v>
      </c>
    </row>
    <row r="81" spans="1:4" x14ac:dyDescent="0.2">
      <c r="A81" t="s">
        <v>6</v>
      </c>
      <c r="B81">
        <v>89</v>
      </c>
      <c r="C81" t="s">
        <v>16</v>
      </c>
      <c r="D81">
        <v>103</v>
      </c>
    </row>
    <row r="82" spans="1:4" x14ac:dyDescent="0.2">
      <c r="A82" t="s">
        <v>4</v>
      </c>
      <c r="B82">
        <v>96</v>
      </c>
      <c r="C82" t="s">
        <v>17</v>
      </c>
      <c r="D82">
        <v>90</v>
      </c>
    </row>
    <row r="83" spans="1:4" x14ac:dyDescent="0.2">
      <c r="A83" t="s">
        <v>5</v>
      </c>
      <c r="B83">
        <v>101</v>
      </c>
      <c r="C83" t="s">
        <v>15</v>
      </c>
      <c r="D83">
        <v>123</v>
      </c>
    </row>
    <row r="84" spans="1:4" x14ac:dyDescent="0.2">
      <c r="A84" t="s">
        <v>20</v>
      </c>
      <c r="B84">
        <v>107</v>
      </c>
      <c r="C84" t="s">
        <v>19</v>
      </c>
      <c r="D84">
        <v>114</v>
      </c>
    </row>
    <row r="85" spans="1:4" x14ac:dyDescent="0.2">
      <c r="A85" t="s">
        <v>29</v>
      </c>
      <c r="B85">
        <v>81</v>
      </c>
      <c r="C85" t="s">
        <v>25</v>
      </c>
      <c r="D85">
        <v>96</v>
      </c>
    </row>
    <row r="86" spans="1:4" x14ac:dyDescent="0.2">
      <c r="A86" t="s">
        <v>8</v>
      </c>
      <c r="B86">
        <v>117</v>
      </c>
      <c r="C86" t="s">
        <v>9</v>
      </c>
      <c r="D86">
        <v>106</v>
      </c>
    </row>
    <row r="87" spans="1:4" x14ac:dyDescent="0.2">
      <c r="A87" t="s">
        <v>24</v>
      </c>
      <c r="B87">
        <v>124</v>
      </c>
      <c r="C87" t="s">
        <v>13</v>
      </c>
      <c r="D87">
        <v>111</v>
      </c>
    </row>
    <row r="88" spans="1:4" x14ac:dyDescent="0.2">
      <c r="A88" t="s">
        <v>18</v>
      </c>
      <c r="B88">
        <v>113</v>
      </c>
      <c r="C88" t="s">
        <v>11</v>
      </c>
      <c r="D88">
        <v>120</v>
      </c>
    </row>
    <row r="89" spans="1:4" x14ac:dyDescent="0.2">
      <c r="A89" t="s">
        <v>30</v>
      </c>
      <c r="B89">
        <v>114</v>
      </c>
      <c r="C89" t="s">
        <v>5</v>
      </c>
      <c r="D89">
        <v>95</v>
      </c>
    </row>
    <row r="90" spans="1:4" x14ac:dyDescent="0.2">
      <c r="A90" t="s">
        <v>12</v>
      </c>
      <c r="B90">
        <v>115</v>
      </c>
      <c r="C90" t="s">
        <v>7</v>
      </c>
      <c r="D90">
        <v>107</v>
      </c>
    </row>
    <row r="91" spans="1:4" x14ac:dyDescent="0.2">
      <c r="A91" t="s">
        <v>23</v>
      </c>
      <c r="B91">
        <v>94</v>
      </c>
      <c r="C91" t="s">
        <v>14</v>
      </c>
      <c r="D91">
        <v>97</v>
      </c>
    </row>
    <row r="92" spans="1:4" x14ac:dyDescent="0.2">
      <c r="A92" t="s">
        <v>27</v>
      </c>
      <c r="B92">
        <v>110</v>
      </c>
      <c r="C92" t="s">
        <v>21</v>
      </c>
      <c r="D92">
        <v>83</v>
      </c>
    </row>
    <row r="93" spans="1:4" x14ac:dyDescent="0.2">
      <c r="A93" t="s">
        <v>23</v>
      </c>
      <c r="B93">
        <v>94</v>
      </c>
      <c r="C93" t="s">
        <v>4</v>
      </c>
      <c r="D93">
        <v>108</v>
      </c>
    </row>
    <row r="94" spans="1:4" x14ac:dyDescent="0.2">
      <c r="A94" t="s">
        <v>26</v>
      </c>
      <c r="B94">
        <v>115</v>
      </c>
      <c r="C94" t="s">
        <v>6</v>
      </c>
      <c r="D94">
        <v>107</v>
      </c>
    </row>
    <row r="95" spans="1:4" x14ac:dyDescent="0.2">
      <c r="A95" t="s">
        <v>7</v>
      </c>
      <c r="B95">
        <v>141</v>
      </c>
      <c r="C95" t="s">
        <v>28</v>
      </c>
      <c r="D95">
        <v>113</v>
      </c>
    </row>
    <row r="96" spans="1:4" x14ac:dyDescent="0.2">
      <c r="A96" t="s">
        <v>11</v>
      </c>
      <c r="B96">
        <v>104</v>
      </c>
      <c r="C96" t="s">
        <v>16</v>
      </c>
      <c r="D96">
        <v>99</v>
      </c>
    </row>
    <row r="97" spans="1:4" x14ac:dyDescent="0.2">
      <c r="A97" t="s">
        <v>22</v>
      </c>
      <c r="B97">
        <v>125</v>
      </c>
      <c r="C97" t="s">
        <v>17</v>
      </c>
      <c r="D97">
        <v>122</v>
      </c>
    </row>
    <row r="98" spans="1:4" x14ac:dyDescent="0.2">
      <c r="A98" t="s">
        <v>18</v>
      </c>
      <c r="B98">
        <v>115</v>
      </c>
      <c r="C98" t="s">
        <v>15</v>
      </c>
      <c r="D98">
        <v>99</v>
      </c>
    </row>
    <row r="99" spans="1:4" x14ac:dyDescent="0.2">
      <c r="A99" t="s">
        <v>24</v>
      </c>
      <c r="B99">
        <v>110</v>
      </c>
      <c r="C99" t="s">
        <v>30</v>
      </c>
      <c r="D99">
        <v>116</v>
      </c>
    </row>
    <row r="100" spans="1:4" x14ac:dyDescent="0.2">
      <c r="A100" t="s">
        <v>33</v>
      </c>
      <c r="B100">
        <v>99</v>
      </c>
      <c r="C100" t="s">
        <v>19</v>
      </c>
      <c r="D100">
        <v>85</v>
      </c>
    </row>
    <row r="101" spans="1:4" x14ac:dyDescent="0.2">
      <c r="A101" t="s">
        <v>10</v>
      </c>
      <c r="B101">
        <v>89</v>
      </c>
      <c r="C101" t="s">
        <v>25</v>
      </c>
      <c r="D101">
        <v>104</v>
      </c>
    </row>
    <row r="102" spans="1:4" x14ac:dyDescent="0.2">
      <c r="A102" t="s">
        <v>20</v>
      </c>
      <c r="B102">
        <v>122</v>
      </c>
      <c r="C102" t="s">
        <v>13</v>
      </c>
      <c r="D102">
        <v>114</v>
      </c>
    </row>
    <row r="103" spans="1:4" x14ac:dyDescent="0.2">
      <c r="A103" t="s">
        <v>21</v>
      </c>
      <c r="B103">
        <v>83</v>
      </c>
      <c r="C103" t="s">
        <v>14</v>
      </c>
      <c r="D103">
        <v>101</v>
      </c>
    </row>
    <row r="104" spans="1:4" x14ac:dyDescent="0.2">
      <c r="A104" t="s">
        <v>12</v>
      </c>
      <c r="B104">
        <v>93</v>
      </c>
      <c r="C104" t="s">
        <v>29</v>
      </c>
      <c r="D104">
        <v>113</v>
      </c>
    </row>
    <row r="105" spans="1:4" x14ac:dyDescent="0.2">
      <c r="A105" t="s">
        <v>31</v>
      </c>
      <c r="B105">
        <v>110</v>
      </c>
      <c r="C105" t="s">
        <v>8</v>
      </c>
      <c r="D105">
        <v>91</v>
      </c>
    </row>
    <row r="106" spans="1:4" x14ac:dyDescent="0.2">
      <c r="A106" t="s">
        <v>21</v>
      </c>
      <c r="B106">
        <v>86</v>
      </c>
      <c r="C106" t="s">
        <v>4</v>
      </c>
      <c r="D106">
        <v>113</v>
      </c>
    </row>
    <row r="107" spans="1:4" x14ac:dyDescent="0.2">
      <c r="A107" t="s">
        <v>8</v>
      </c>
      <c r="B107">
        <v>121</v>
      </c>
      <c r="C107" t="s">
        <v>11</v>
      </c>
      <c r="D107">
        <v>126</v>
      </c>
    </row>
    <row r="108" spans="1:4" x14ac:dyDescent="0.2">
      <c r="A108" t="s">
        <v>14</v>
      </c>
      <c r="B108">
        <v>124</v>
      </c>
      <c r="C108" t="s">
        <v>5</v>
      </c>
      <c r="D108">
        <v>107</v>
      </c>
    </row>
    <row r="109" spans="1:4" x14ac:dyDescent="0.2">
      <c r="A109" t="s">
        <v>33</v>
      </c>
      <c r="B109">
        <v>111</v>
      </c>
      <c r="C109" t="s">
        <v>24</v>
      </c>
      <c r="D109">
        <v>129</v>
      </c>
    </row>
    <row r="110" spans="1:4" x14ac:dyDescent="0.2">
      <c r="A110" t="s">
        <v>10</v>
      </c>
      <c r="B110">
        <v>98</v>
      </c>
      <c r="C110" t="s">
        <v>28</v>
      </c>
      <c r="D110">
        <v>119</v>
      </c>
    </row>
    <row r="111" spans="1:4" x14ac:dyDescent="0.2">
      <c r="A111" t="s">
        <v>18</v>
      </c>
      <c r="B111">
        <v>101</v>
      </c>
      <c r="C111" t="s">
        <v>16</v>
      </c>
      <c r="D111">
        <v>99</v>
      </c>
    </row>
    <row r="112" spans="1:4" x14ac:dyDescent="0.2">
      <c r="A112" t="s">
        <v>32</v>
      </c>
      <c r="B112">
        <v>91</v>
      </c>
      <c r="C112" t="s">
        <v>17</v>
      </c>
      <c r="D112">
        <v>97</v>
      </c>
    </row>
    <row r="113" spans="1:4" x14ac:dyDescent="0.2">
      <c r="A113" t="s">
        <v>22</v>
      </c>
      <c r="B113">
        <v>104</v>
      </c>
      <c r="C113" t="s">
        <v>15</v>
      </c>
      <c r="D113">
        <v>98</v>
      </c>
    </row>
    <row r="114" spans="1:4" x14ac:dyDescent="0.2">
      <c r="A114" t="s">
        <v>6</v>
      </c>
      <c r="B114">
        <v>119</v>
      </c>
      <c r="C114" t="s">
        <v>30</v>
      </c>
      <c r="D114">
        <v>97</v>
      </c>
    </row>
    <row r="115" spans="1:4" x14ac:dyDescent="0.2">
      <c r="A115" t="s">
        <v>9</v>
      </c>
      <c r="B115">
        <v>109</v>
      </c>
      <c r="C115" t="s">
        <v>26</v>
      </c>
      <c r="D115">
        <v>119</v>
      </c>
    </row>
    <row r="116" spans="1:4" x14ac:dyDescent="0.2">
      <c r="A116" t="s">
        <v>19</v>
      </c>
      <c r="B116">
        <v>103</v>
      </c>
      <c r="C116" t="s">
        <v>25</v>
      </c>
      <c r="D116">
        <v>112</v>
      </c>
    </row>
    <row r="117" spans="1:4" x14ac:dyDescent="0.2">
      <c r="A117" t="s">
        <v>20</v>
      </c>
      <c r="B117">
        <v>122</v>
      </c>
      <c r="C117" t="s">
        <v>27</v>
      </c>
      <c r="D117">
        <v>116</v>
      </c>
    </row>
    <row r="118" spans="1:4" x14ac:dyDescent="0.2">
      <c r="A118" t="s">
        <v>29</v>
      </c>
      <c r="B118">
        <v>110</v>
      </c>
      <c r="C118" t="s">
        <v>19</v>
      </c>
      <c r="D118">
        <v>113</v>
      </c>
    </row>
    <row r="119" spans="1:4" x14ac:dyDescent="0.2">
      <c r="A119" t="s">
        <v>7</v>
      </c>
      <c r="B119">
        <v>112</v>
      </c>
      <c r="C119" t="s">
        <v>23</v>
      </c>
      <c r="D119">
        <v>92</v>
      </c>
    </row>
    <row r="120" spans="1:4" x14ac:dyDescent="0.2">
      <c r="A120" t="s">
        <v>6</v>
      </c>
      <c r="B120">
        <v>119</v>
      </c>
      <c r="C120" t="s">
        <v>9</v>
      </c>
      <c r="D120">
        <v>104</v>
      </c>
    </row>
    <row r="121" spans="1:4" x14ac:dyDescent="0.2">
      <c r="A121" t="s">
        <v>15</v>
      </c>
      <c r="B121">
        <v>99</v>
      </c>
      <c r="C121" t="s">
        <v>10</v>
      </c>
      <c r="D121">
        <v>94</v>
      </c>
    </row>
    <row r="122" spans="1:4" x14ac:dyDescent="0.2">
      <c r="A122" t="s">
        <v>17</v>
      </c>
      <c r="B122">
        <v>94</v>
      </c>
      <c r="C122" t="s">
        <v>24</v>
      </c>
      <c r="D122">
        <v>95</v>
      </c>
    </row>
    <row r="123" spans="1:4" x14ac:dyDescent="0.2">
      <c r="A123" t="s">
        <v>8</v>
      </c>
      <c r="B123">
        <v>96</v>
      </c>
      <c r="C123" t="s">
        <v>12</v>
      </c>
      <c r="D123">
        <v>105</v>
      </c>
    </row>
    <row r="124" spans="1:4" x14ac:dyDescent="0.2">
      <c r="A124" t="s">
        <v>13</v>
      </c>
      <c r="B124">
        <v>112</v>
      </c>
      <c r="C124" t="s">
        <v>29</v>
      </c>
      <c r="D124">
        <v>124</v>
      </c>
    </row>
    <row r="125" spans="1:4" x14ac:dyDescent="0.2">
      <c r="A125" t="s">
        <v>20</v>
      </c>
      <c r="B125">
        <v>107</v>
      </c>
      <c r="C125" t="s">
        <v>30</v>
      </c>
      <c r="D125">
        <v>120</v>
      </c>
    </row>
    <row r="126" spans="1:4" x14ac:dyDescent="0.2">
      <c r="A126" t="s">
        <v>4</v>
      </c>
      <c r="B126">
        <v>101</v>
      </c>
      <c r="C126" t="s">
        <v>31</v>
      </c>
      <c r="D126">
        <v>94</v>
      </c>
    </row>
    <row r="127" spans="1:4" x14ac:dyDescent="0.2">
      <c r="A127" t="s">
        <v>32</v>
      </c>
      <c r="B127">
        <v>105</v>
      </c>
      <c r="C127" t="s">
        <v>18</v>
      </c>
      <c r="D127">
        <v>83</v>
      </c>
    </row>
    <row r="128" spans="1:4" x14ac:dyDescent="0.2">
      <c r="A128" t="s">
        <v>14</v>
      </c>
      <c r="B128">
        <v>110</v>
      </c>
      <c r="C128" t="s">
        <v>26</v>
      </c>
      <c r="D128">
        <v>121</v>
      </c>
    </row>
    <row r="129" spans="1:4" x14ac:dyDescent="0.2">
      <c r="A129" t="s">
        <v>11</v>
      </c>
      <c r="B129">
        <v>101</v>
      </c>
      <c r="C129" t="s">
        <v>23</v>
      </c>
      <c r="D129">
        <v>108</v>
      </c>
    </row>
    <row r="130" spans="1:4" x14ac:dyDescent="0.2">
      <c r="A130" t="s">
        <v>33</v>
      </c>
      <c r="B130">
        <v>109</v>
      </c>
      <c r="C130" t="s">
        <v>25</v>
      </c>
      <c r="D130">
        <v>100</v>
      </c>
    </row>
    <row r="131" spans="1:4" x14ac:dyDescent="0.2">
      <c r="A131" t="s">
        <v>5</v>
      </c>
      <c r="B131">
        <v>130</v>
      </c>
      <c r="C131" t="s">
        <v>27</v>
      </c>
      <c r="D131">
        <v>122</v>
      </c>
    </row>
    <row r="132" spans="1:4" x14ac:dyDescent="0.2">
      <c r="A132" t="s">
        <v>15</v>
      </c>
      <c r="B132">
        <v>96</v>
      </c>
      <c r="C132" t="s">
        <v>32</v>
      </c>
      <c r="D132">
        <v>90</v>
      </c>
    </row>
    <row r="133" spans="1:4" x14ac:dyDescent="0.2">
      <c r="A133" t="s">
        <v>7</v>
      </c>
      <c r="B133">
        <v>127</v>
      </c>
      <c r="C133" t="s">
        <v>24</v>
      </c>
      <c r="D133">
        <v>108</v>
      </c>
    </row>
    <row r="134" spans="1:4" x14ac:dyDescent="0.2">
      <c r="A134" t="s">
        <v>21</v>
      </c>
      <c r="B134">
        <v>99</v>
      </c>
      <c r="C134" t="s">
        <v>12</v>
      </c>
      <c r="D134">
        <v>108</v>
      </c>
    </row>
    <row r="135" spans="1:4" x14ac:dyDescent="0.2">
      <c r="A135" t="s">
        <v>16</v>
      </c>
      <c r="B135">
        <v>113</v>
      </c>
      <c r="C135" t="s">
        <v>28</v>
      </c>
      <c r="D135">
        <v>104</v>
      </c>
    </row>
    <row r="136" spans="1:4" x14ac:dyDescent="0.2">
      <c r="A136" t="s">
        <v>10</v>
      </c>
      <c r="B136">
        <v>99</v>
      </c>
      <c r="C136" t="s">
        <v>22</v>
      </c>
      <c r="D136">
        <v>112</v>
      </c>
    </row>
    <row r="137" spans="1:4" x14ac:dyDescent="0.2">
      <c r="A137" t="s">
        <v>9</v>
      </c>
      <c r="B137">
        <v>117</v>
      </c>
      <c r="C137" t="s">
        <v>5</v>
      </c>
      <c r="D137">
        <v>115</v>
      </c>
    </row>
    <row r="138" spans="1:4" x14ac:dyDescent="0.2">
      <c r="A138" t="s">
        <v>25</v>
      </c>
      <c r="B138">
        <v>110</v>
      </c>
      <c r="C138" t="s">
        <v>6</v>
      </c>
      <c r="D138">
        <v>137</v>
      </c>
    </row>
    <row r="139" spans="1:4" x14ac:dyDescent="0.2">
      <c r="A139" t="s">
        <v>17</v>
      </c>
      <c r="B139">
        <v>104</v>
      </c>
      <c r="C139" t="s">
        <v>28</v>
      </c>
      <c r="D139">
        <v>101</v>
      </c>
    </row>
    <row r="140" spans="1:4" x14ac:dyDescent="0.2">
      <c r="A140" t="s">
        <v>16</v>
      </c>
      <c r="B140">
        <v>102</v>
      </c>
      <c r="C140" t="s">
        <v>29</v>
      </c>
      <c r="D140">
        <v>107</v>
      </c>
    </row>
    <row r="141" spans="1:4" x14ac:dyDescent="0.2">
      <c r="A141" t="s">
        <v>11</v>
      </c>
      <c r="B141">
        <v>94</v>
      </c>
      <c r="C141" t="s">
        <v>22</v>
      </c>
      <c r="D141">
        <v>112</v>
      </c>
    </row>
    <row r="142" spans="1:4" x14ac:dyDescent="0.2">
      <c r="A142" t="s">
        <v>14</v>
      </c>
      <c r="B142">
        <v>101</v>
      </c>
      <c r="C142" t="s">
        <v>30</v>
      </c>
      <c r="D142">
        <v>108</v>
      </c>
    </row>
    <row r="143" spans="1:4" x14ac:dyDescent="0.2">
      <c r="A143" t="s">
        <v>4</v>
      </c>
      <c r="B143">
        <v>104</v>
      </c>
      <c r="C143" t="s">
        <v>18</v>
      </c>
      <c r="D143">
        <v>88</v>
      </c>
    </row>
    <row r="144" spans="1:4" x14ac:dyDescent="0.2">
      <c r="A144" t="s">
        <v>31</v>
      </c>
      <c r="B144">
        <v>99</v>
      </c>
      <c r="C144" t="s">
        <v>19</v>
      </c>
      <c r="D144">
        <v>103</v>
      </c>
    </row>
    <row r="145" spans="1:4" x14ac:dyDescent="0.2">
      <c r="A145" t="s">
        <v>20</v>
      </c>
      <c r="B145">
        <v>95</v>
      </c>
      <c r="C145" t="s">
        <v>23</v>
      </c>
      <c r="D145">
        <v>112</v>
      </c>
    </row>
    <row r="146" spans="1:4" x14ac:dyDescent="0.2">
      <c r="A146" t="s">
        <v>27</v>
      </c>
      <c r="B146">
        <v>107</v>
      </c>
      <c r="C146" t="s">
        <v>33</v>
      </c>
      <c r="D146">
        <v>96</v>
      </c>
    </row>
    <row r="147" spans="1:4" x14ac:dyDescent="0.2">
      <c r="A147" t="s">
        <v>4</v>
      </c>
      <c r="B147">
        <v>110</v>
      </c>
      <c r="C147" t="s">
        <v>9</v>
      </c>
      <c r="D147">
        <v>107</v>
      </c>
    </row>
    <row r="148" spans="1:4" x14ac:dyDescent="0.2">
      <c r="A148" t="s">
        <v>17</v>
      </c>
      <c r="B148">
        <v>80</v>
      </c>
      <c r="C148" t="s">
        <v>7</v>
      </c>
      <c r="D148">
        <v>97</v>
      </c>
    </row>
    <row r="149" spans="1:4" x14ac:dyDescent="0.2">
      <c r="A149" t="s">
        <v>13</v>
      </c>
      <c r="B149">
        <v>98</v>
      </c>
      <c r="C149" t="s">
        <v>20</v>
      </c>
      <c r="D149">
        <v>92</v>
      </c>
    </row>
    <row r="150" spans="1:4" x14ac:dyDescent="0.2">
      <c r="A150" t="s">
        <v>8</v>
      </c>
      <c r="B150">
        <v>119</v>
      </c>
      <c r="C150" t="s">
        <v>5</v>
      </c>
      <c r="D150">
        <v>124</v>
      </c>
    </row>
    <row r="151" spans="1:4" x14ac:dyDescent="0.2">
      <c r="A151" t="s">
        <v>13</v>
      </c>
      <c r="B151">
        <v>104</v>
      </c>
      <c r="C151" t="s">
        <v>24</v>
      </c>
      <c r="D151">
        <v>112</v>
      </c>
    </row>
    <row r="152" spans="1:4" x14ac:dyDescent="0.2">
      <c r="A152" t="s">
        <v>15</v>
      </c>
      <c r="B152">
        <v>117</v>
      </c>
      <c r="C152" t="s">
        <v>14</v>
      </c>
      <c r="D152">
        <v>112</v>
      </c>
    </row>
    <row r="153" spans="1:4" x14ac:dyDescent="0.2">
      <c r="A153" t="s">
        <v>11</v>
      </c>
      <c r="B153">
        <v>113</v>
      </c>
      <c r="C153" t="s">
        <v>30</v>
      </c>
      <c r="D153">
        <v>118</v>
      </c>
    </row>
    <row r="154" spans="1:4" x14ac:dyDescent="0.2">
      <c r="A154" t="s">
        <v>16</v>
      </c>
      <c r="B154">
        <v>98</v>
      </c>
      <c r="C154" t="s">
        <v>19</v>
      </c>
      <c r="D154">
        <v>97</v>
      </c>
    </row>
    <row r="155" spans="1:4" x14ac:dyDescent="0.2">
      <c r="A155" t="s">
        <v>31</v>
      </c>
      <c r="B155">
        <v>86</v>
      </c>
      <c r="C155" t="s">
        <v>21</v>
      </c>
      <c r="D155">
        <v>94</v>
      </c>
    </row>
    <row r="156" spans="1:4" x14ac:dyDescent="0.2">
      <c r="A156" t="s">
        <v>28</v>
      </c>
      <c r="B156">
        <v>107</v>
      </c>
      <c r="C156" t="s">
        <v>23</v>
      </c>
      <c r="D156">
        <v>120</v>
      </c>
    </row>
    <row r="157" spans="1:4" x14ac:dyDescent="0.2">
      <c r="A157" t="s">
        <v>32</v>
      </c>
      <c r="B157">
        <v>114</v>
      </c>
      <c r="C157" t="s">
        <v>33</v>
      </c>
      <c r="D157">
        <v>119</v>
      </c>
    </row>
    <row r="158" spans="1:4" x14ac:dyDescent="0.2">
      <c r="A158" t="s">
        <v>26</v>
      </c>
      <c r="B158">
        <v>104</v>
      </c>
      <c r="C158" t="s">
        <v>25</v>
      </c>
      <c r="D158">
        <v>97</v>
      </c>
    </row>
    <row r="159" spans="1:4" x14ac:dyDescent="0.2">
      <c r="A159" t="s">
        <v>10</v>
      </c>
      <c r="B159">
        <v>113</v>
      </c>
      <c r="C159" t="s">
        <v>27</v>
      </c>
      <c r="D159">
        <v>99</v>
      </c>
    </row>
    <row r="160" spans="1:4" x14ac:dyDescent="0.2">
      <c r="A160" t="s">
        <v>29</v>
      </c>
      <c r="B160">
        <v>96</v>
      </c>
      <c r="C160" t="s">
        <v>4</v>
      </c>
      <c r="D160">
        <v>107</v>
      </c>
    </row>
    <row r="161" spans="1:4" x14ac:dyDescent="0.2">
      <c r="A161" t="s">
        <v>14</v>
      </c>
      <c r="B161">
        <v>97</v>
      </c>
      <c r="C161" t="s">
        <v>12</v>
      </c>
      <c r="D161">
        <v>114</v>
      </c>
    </row>
    <row r="162" spans="1:4" x14ac:dyDescent="0.2">
      <c r="A162" t="s">
        <v>22</v>
      </c>
      <c r="B162">
        <v>101</v>
      </c>
      <c r="C162" t="s">
        <v>7</v>
      </c>
      <c r="D162">
        <v>125</v>
      </c>
    </row>
    <row r="163" spans="1:4" x14ac:dyDescent="0.2">
      <c r="A163" t="s">
        <v>30</v>
      </c>
      <c r="B163">
        <v>99</v>
      </c>
      <c r="C163" t="s">
        <v>18</v>
      </c>
      <c r="D163">
        <v>112</v>
      </c>
    </row>
    <row r="164" spans="1:4" x14ac:dyDescent="0.2">
      <c r="A164" t="s">
        <v>17</v>
      </c>
      <c r="B164">
        <v>126</v>
      </c>
      <c r="C164" t="s">
        <v>20</v>
      </c>
      <c r="D164">
        <v>115</v>
      </c>
    </row>
    <row r="165" spans="1:4" x14ac:dyDescent="0.2">
      <c r="A165" t="s">
        <v>31</v>
      </c>
      <c r="B165">
        <v>94</v>
      </c>
      <c r="C165" t="s">
        <v>24</v>
      </c>
      <c r="D165">
        <v>102</v>
      </c>
    </row>
    <row r="166" spans="1:4" x14ac:dyDescent="0.2">
      <c r="A166" t="s">
        <v>5</v>
      </c>
      <c r="B166">
        <v>113</v>
      </c>
      <c r="C166" t="s">
        <v>6</v>
      </c>
      <c r="D166">
        <v>117</v>
      </c>
    </row>
    <row r="167" spans="1:4" x14ac:dyDescent="0.2">
      <c r="A167" t="s">
        <v>26</v>
      </c>
      <c r="B167">
        <v>108</v>
      </c>
      <c r="C167" t="s">
        <v>21</v>
      </c>
      <c r="D167">
        <v>109</v>
      </c>
    </row>
    <row r="168" spans="1:4" x14ac:dyDescent="0.2">
      <c r="A168" t="s">
        <v>15</v>
      </c>
      <c r="B168">
        <v>118</v>
      </c>
      <c r="C168" t="s">
        <v>33</v>
      </c>
      <c r="D168">
        <v>122</v>
      </c>
    </row>
    <row r="169" spans="1:4" x14ac:dyDescent="0.2">
      <c r="A169" t="s">
        <v>29</v>
      </c>
      <c r="B169">
        <v>95</v>
      </c>
      <c r="C169" t="s">
        <v>27</v>
      </c>
      <c r="D169">
        <v>111</v>
      </c>
    </row>
    <row r="170" spans="1:4" x14ac:dyDescent="0.2">
      <c r="A170" t="s">
        <v>11</v>
      </c>
      <c r="B170">
        <v>87</v>
      </c>
      <c r="C170" t="s">
        <v>4</v>
      </c>
      <c r="D170">
        <v>90</v>
      </c>
    </row>
    <row r="171" spans="1:4" x14ac:dyDescent="0.2">
      <c r="A171" t="s">
        <v>14</v>
      </c>
      <c r="B171">
        <v>105</v>
      </c>
      <c r="C171" t="s">
        <v>32</v>
      </c>
      <c r="D171">
        <v>87</v>
      </c>
    </row>
    <row r="172" spans="1:4" x14ac:dyDescent="0.2">
      <c r="A172" t="s">
        <v>9</v>
      </c>
      <c r="B172">
        <v>104</v>
      </c>
      <c r="C172" t="s">
        <v>12</v>
      </c>
      <c r="D172">
        <v>111</v>
      </c>
    </row>
    <row r="173" spans="1:4" x14ac:dyDescent="0.2">
      <c r="A173" t="s">
        <v>28</v>
      </c>
      <c r="B173">
        <v>111</v>
      </c>
      <c r="C173" t="s">
        <v>31</v>
      </c>
      <c r="D173">
        <v>120</v>
      </c>
    </row>
    <row r="174" spans="1:4" x14ac:dyDescent="0.2">
      <c r="A174" t="s">
        <v>18</v>
      </c>
      <c r="B174">
        <v>128</v>
      </c>
      <c r="C174" t="s">
        <v>20</v>
      </c>
      <c r="D174">
        <v>112</v>
      </c>
    </row>
    <row r="175" spans="1:4" x14ac:dyDescent="0.2">
      <c r="A175" t="s">
        <v>13</v>
      </c>
      <c r="B175">
        <v>101</v>
      </c>
      <c r="C175" t="s">
        <v>19</v>
      </c>
      <c r="D175">
        <v>97</v>
      </c>
    </row>
    <row r="176" spans="1:4" x14ac:dyDescent="0.2">
      <c r="A176" t="s">
        <v>8</v>
      </c>
      <c r="B176">
        <v>94</v>
      </c>
      <c r="C176" t="s">
        <v>23</v>
      </c>
      <c r="D176">
        <v>87</v>
      </c>
    </row>
    <row r="177" spans="1:4" x14ac:dyDescent="0.2">
      <c r="A177" t="s">
        <v>17</v>
      </c>
      <c r="B177">
        <v>84</v>
      </c>
      <c r="C177" t="s">
        <v>25</v>
      </c>
      <c r="D177">
        <v>74</v>
      </c>
    </row>
    <row r="178" spans="1:4" x14ac:dyDescent="0.2">
      <c r="A178" t="s">
        <v>5</v>
      </c>
      <c r="B178">
        <v>111</v>
      </c>
      <c r="C178" t="s">
        <v>10</v>
      </c>
      <c r="D178">
        <v>104</v>
      </c>
    </row>
    <row r="179" spans="1:4" x14ac:dyDescent="0.2">
      <c r="A179" t="s">
        <v>18</v>
      </c>
      <c r="B179">
        <v>107</v>
      </c>
      <c r="C179" t="s">
        <v>24</v>
      </c>
      <c r="D179">
        <v>125</v>
      </c>
    </row>
    <row r="180" spans="1:4" x14ac:dyDescent="0.2">
      <c r="A180" t="s">
        <v>26</v>
      </c>
      <c r="B180">
        <v>114</v>
      </c>
      <c r="C180" t="s">
        <v>7</v>
      </c>
      <c r="D180">
        <v>135</v>
      </c>
    </row>
    <row r="181" spans="1:4" x14ac:dyDescent="0.2">
      <c r="A181" t="s">
        <v>16</v>
      </c>
      <c r="B181">
        <v>96</v>
      </c>
      <c r="C181" t="s">
        <v>6</v>
      </c>
      <c r="D181">
        <v>111</v>
      </c>
    </row>
    <row r="182" spans="1:4" x14ac:dyDescent="0.2">
      <c r="A182" t="s">
        <v>29</v>
      </c>
      <c r="B182">
        <v>90</v>
      </c>
      <c r="C182" t="s">
        <v>8</v>
      </c>
      <c r="D182">
        <v>98</v>
      </c>
    </row>
    <row r="183" spans="1:4" x14ac:dyDescent="0.2">
      <c r="A183" t="s">
        <v>28</v>
      </c>
      <c r="B183">
        <v>103</v>
      </c>
      <c r="C183" t="s">
        <v>15</v>
      </c>
      <c r="D183">
        <v>111</v>
      </c>
    </row>
    <row r="184" spans="1:4" x14ac:dyDescent="0.2">
      <c r="A184" t="s">
        <v>21</v>
      </c>
      <c r="B184">
        <v>91</v>
      </c>
      <c r="C184" t="s">
        <v>30</v>
      </c>
      <c r="D184">
        <v>118</v>
      </c>
    </row>
    <row r="185" spans="1:4" x14ac:dyDescent="0.2">
      <c r="A185" t="s">
        <v>22</v>
      </c>
      <c r="B185">
        <v>110</v>
      </c>
      <c r="C185" t="s">
        <v>20</v>
      </c>
      <c r="D185">
        <v>118</v>
      </c>
    </row>
    <row r="186" spans="1:4" x14ac:dyDescent="0.2">
      <c r="A186" t="s">
        <v>32</v>
      </c>
      <c r="B186">
        <v>94</v>
      </c>
      <c r="C186" t="s">
        <v>23</v>
      </c>
      <c r="D186">
        <v>133</v>
      </c>
    </row>
    <row r="187" spans="1:4" x14ac:dyDescent="0.2">
      <c r="A187" t="s">
        <v>13</v>
      </c>
      <c r="B187">
        <v>106</v>
      </c>
      <c r="C187" t="s">
        <v>25</v>
      </c>
      <c r="D187">
        <v>114</v>
      </c>
    </row>
    <row r="188" spans="1:4" x14ac:dyDescent="0.2">
      <c r="A188" t="s">
        <v>9</v>
      </c>
      <c r="B188">
        <v>94</v>
      </c>
      <c r="C188" t="s">
        <v>27</v>
      </c>
      <c r="D188">
        <v>113</v>
      </c>
    </row>
    <row r="189" spans="1:4" x14ac:dyDescent="0.2">
      <c r="A189" t="s">
        <v>33</v>
      </c>
      <c r="B189">
        <v>94</v>
      </c>
      <c r="C189" t="s">
        <v>4</v>
      </c>
      <c r="D189">
        <v>95</v>
      </c>
    </row>
    <row r="190" spans="1:4" x14ac:dyDescent="0.2">
      <c r="A190" t="s">
        <v>17</v>
      </c>
      <c r="B190">
        <v>103</v>
      </c>
      <c r="C190" t="s">
        <v>12</v>
      </c>
      <c r="D190">
        <v>112</v>
      </c>
    </row>
    <row r="191" spans="1:4" x14ac:dyDescent="0.2">
      <c r="A191" t="s">
        <v>6</v>
      </c>
      <c r="B191">
        <v>118</v>
      </c>
      <c r="C191" t="s">
        <v>14</v>
      </c>
      <c r="D191">
        <v>95</v>
      </c>
    </row>
    <row r="192" spans="1:4" x14ac:dyDescent="0.2">
      <c r="A192" t="s">
        <v>10</v>
      </c>
      <c r="B192">
        <v>99</v>
      </c>
      <c r="C192" t="s">
        <v>31</v>
      </c>
      <c r="D192">
        <v>112</v>
      </c>
    </row>
    <row r="193" spans="1:4" x14ac:dyDescent="0.2">
      <c r="A193" t="s">
        <v>18</v>
      </c>
      <c r="B193">
        <v>100</v>
      </c>
      <c r="C193" t="s">
        <v>7</v>
      </c>
      <c r="D193">
        <v>110</v>
      </c>
    </row>
    <row r="194" spans="1:4" x14ac:dyDescent="0.2">
      <c r="A194" t="s">
        <v>26</v>
      </c>
      <c r="B194">
        <v>109</v>
      </c>
      <c r="C194" t="s">
        <v>28</v>
      </c>
      <c r="D194">
        <v>105</v>
      </c>
    </row>
    <row r="195" spans="1:4" x14ac:dyDescent="0.2">
      <c r="A195" t="s">
        <v>16</v>
      </c>
      <c r="B195">
        <v>103</v>
      </c>
      <c r="C195" t="s">
        <v>8</v>
      </c>
      <c r="D195">
        <v>110</v>
      </c>
    </row>
    <row r="196" spans="1:4" x14ac:dyDescent="0.2">
      <c r="A196" t="s">
        <v>9</v>
      </c>
      <c r="B196">
        <v>105</v>
      </c>
      <c r="C196" t="s">
        <v>15</v>
      </c>
      <c r="D196">
        <v>106</v>
      </c>
    </row>
    <row r="197" spans="1:4" x14ac:dyDescent="0.2">
      <c r="A197" t="s">
        <v>5</v>
      </c>
      <c r="B197">
        <v>104</v>
      </c>
      <c r="C197" t="s">
        <v>30</v>
      </c>
      <c r="D197">
        <v>101</v>
      </c>
    </row>
    <row r="198" spans="1:4" x14ac:dyDescent="0.2">
      <c r="A198" t="s">
        <v>29</v>
      </c>
      <c r="B198">
        <v>100</v>
      </c>
      <c r="C198" t="s">
        <v>20</v>
      </c>
      <c r="D198">
        <v>93</v>
      </c>
    </row>
    <row r="199" spans="1:4" x14ac:dyDescent="0.2">
      <c r="A199" t="s">
        <v>24</v>
      </c>
      <c r="B199">
        <v>82</v>
      </c>
      <c r="C199" t="s">
        <v>19</v>
      </c>
      <c r="D199">
        <v>99</v>
      </c>
    </row>
    <row r="200" spans="1:4" x14ac:dyDescent="0.2">
      <c r="A200" t="s">
        <v>22</v>
      </c>
      <c r="B200">
        <v>109</v>
      </c>
      <c r="C200" t="s">
        <v>25</v>
      </c>
      <c r="D200">
        <v>98</v>
      </c>
    </row>
    <row r="201" spans="1:4" x14ac:dyDescent="0.2">
      <c r="A201" t="s">
        <v>21</v>
      </c>
      <c r="B201">
        <v>92</v>
      </c>
      <c r="C201" t="s">
        <v>27</v>
      </c>
      <c r="D201">
        <v>110</v>
      </c>
    </row>
    <row r="202" spans="1:4" x14ac:dyDescent="0.2">
      <c r="A202" t="s">
        <v>4</v>
      </c>
      <c r="B202">
        <v>109</v>
      </c>
      <c r="C202" t="s">
        <v>13</v>
      </c>
      <c r="D202">
        <v>102</v>
      </c>
    </row>
    <row r="203" spans="1:4" x14ac:dyDescent="0.2">
      <c r="A203" t="s">
        <v>23</v>
      </c>
      <c r="B203">
        <v>97</v>
      </c>
      <c r="C203" t="s">
        <v>10</v>
      </c>
      <c r="D203">
        <v>91</v>
      </c>
    </row>
    <row r="204" spans="1:4" x14ac:dyDescent="0.2">
      <c r="A204" t="s">
        <v>33</v>
      </c>
      <c r="B204">
        <v>129</v>
      </c>
      <c r="C204" t="s">
        <v>6</v>
      </c>
      <c r="D204">
        <v>113</v>
      </c>
    </row>
    <row r="205" spans="1:4" x14ac:dyDescent="0.2">
      <c r="A205" t="s">
        <v>21</v>
      </c>
      <c r="B205">
        <v>80</v>
      </c>
      <c r="C205" t="s">
        <v>9</v>
      </c>
      <c r="D205">
        <v>126</v>
      </c>
    </row>
    <row r="206" spans="1:4" x14ac:dyDescent="0.2">
      <c r="A206" t="s">
        <v>5</v>
      </c>
      <c r="B206">
        <v>115</v>
      </c>
      <c r="C206" t="s">
        <v>11</v>
      </c>
      <c r="D206">
        <v>107</v>
      </c>
    </row>
    <row r="207" spans="1:4" x14ac:dyDescent="0.2">
      <c r="A207" t="s">
        <v>26</v>
      </c>
      <c r="B207">
        <v>115</v>
      </c>
      <c r="C207" t="s">
        <v>29</v>
      </c>
      <c r="D207">
        <v>109</v>
      </c>
    </row>
    <row r="208" spans="1:4" x14ac:dyDescent="0.2">
      <c r="A208" t="s">
        <v>14</v>
      </c>
      <c r="B208">
        <v>116</v>
      </c>
      <c r="C208" t="s">
        <v>16</v>
      </c>
      <c r="D208">
        <v>113</v>
      </c>
    </row>
    <row r="209" spans="1:4" x14ac:dyDescent="0.2">
      <c r="A209" t="s">
        <v>27</v>
      </c>
      <c r="B209">
        <v>102</v>
      </c>
      <c r="C209" t="s">
        <v>17</v>
      </c>
      <c r="D209">
        <v>93</v>
      </c>
    </row>
    <row r="210" spans="1:4" x14ac:dyDescent="0.2">
      <c r="A210" t="s">
        <v>12</v>
      </c>
      <c r="B210">
        <v>95</v>
      </c>
      <c r="C210" t="s">
        <v>8</v>
      </c>
      <c r="D210">
        <v>99</v>
      </c>
    </row>
    <row r="211" spans="1:4" x14ac:dyDescent="0.2">
      <c r="A211" t="s">
        <v>23</v>
      </c>
      <c r="B211">
        <v>86</v>
      </c>
      <c r="C211" t="s">
        <v>22</v>
      </c>
      <c r="D211">
        <v>98</v>
      </c>
    </row>
    <row r="212" spans="1:4" x14ac:dyDescent="0.2">
      <c r="A212" t="s">
        <v>33</v>
      </c>
      <c r="B212">
        <v>125</v>
      </c>
      <c r="C212" t="s">
        <v>15</v>
      </c>
      <c r="D212">
        <v>116</v>
      </c>
    </row>
    <row r="213" spans="1:4" x14ac:dyDescent="0.2">
      <c r="A213" t="s">
        <v>25</v>
      </c>
      <c r="B213">
        <v>101</v>
      </c>
      <c r="C213" t="s">
        <v>30</v>
      </c>
      <c r="D213">
        <v>106</v>
      </c>
    </row>
    <row r="214" spans="1:4" x14ac:dyDescent="0.2">
      <c r="A214" t="s">
        <v>32</v>
      </c>
      <c r="B214">
        <v>79</v>
      </c>
      <c r="C214" t="s">
        <v>31</v>
      </c>
      <c r="D214">
        <v>92</v>
      </c>
    </row>
    <row r="215" spans="1:4" x14ac:dyDescent="0.2">
      <c r="A215" t="s">
        <v>18</v>
      </c>
      <c r="B215">
        <v>94</v>
      </c>
      <c r="C215" t="s">
        <v>19</v>
      </c>
      <c r="D215">
        <v>99</v>
      </c>
    </row>
    <row r="216" spans="1:4" x14ac:dyDescent="0.2">
      <c r="A216" t="s">
        <v>7</v>
      </c>
      <c r="B216">
        <v>88</v>
      </c>
      <c r="C216" t="s">
        <v>4</v>
      </c>
      <c r="D216">
        <v>92</v>
      </c>
    </row>
    <row r="217" spans="1:4" x14ac:dyDescent="0.2">
      <c r="A217" t="s">
        <v>6</v>
      </c>
      <c r="B217">
        <v>142</v>
      </c>
      <c r="C217" t="s">
        <v>20</v>
      </c>
      <c r="D217">
        <v>116</v>
      </c>
    </row>
    <row r="218" spans="1:4" x14ac:dyDescent="0.2">
      <c r="A218" t="s">
        <v>25</v>
      </c>
      <c r="B218">
        <v>107</v>
      </c>
      <c r="C218" t="s">
        <v>13</v>
      </c>
      <c r="D218">
        <v>118</v>
      </c>
    </row>
    <row r="219" spans="1:4" x14ac:dyDescent="0.2">
      <c r="A219" t="s">
        <v>11</v>
      </c>
      <c r="B219">
        <v>120</v>
      </c>
      <c r="C219" t="s">
        <v>32</v>
      </c>
      <c r="D219">
        <v>123</v>
      </c>
    </row>
    <row r="220" spans="1:4" x14ac:dyDescent="0.2">
      <c r="A220" t="s">
        <v>28</v>
      </c>
      <c r="B220">
        <v>113</v>
      </c>
      <c r="C220" t="s">
        <v>5</v>
      </c>
      <c r="D220">
        <v>118</v>
      </c>
    </row>
    <row r="221" spans="1:4" x14ac:dyDescent="0.2">
      <c r="A221" t="s">
        <v>22</v>
      </c>
      <c r="B221">
        <v>111</v>
      </c>
      <c r="C221" t="s">
        <v>10</v>
      </c>
      <c r="D221">
        <v>87</v>
      </c>
    </row>
    <row r="222" spans="1:4" x14ac:dyDescent="0.2">
      <c r="A222" t="s">
        <v>15</v>
      </c>
      <c r="B222">
        <v>114</v>
      </c>
      <c r="C222" t="s">
        <v>24</v>
      </c>
      <c r="D222">
        <v>146</v>
      </c>
    </row>
    <row r="223" spans="1:4" x14ac:dyDescent="0.2">
      <c r="A223" t="s">
        <v>12</v>
      </c>
      <c r="B223">
        <v>100</v>
      </c>
      <c r="C223" t="s">
        <v>14</v>
      </c>
      <c r="D223">
        <v>107</v>
      </c>
    </row>
    <row r="224" spans="1:4" x14ac:dyDescent="0.2">
      <c r="A224" t="s">
        <v>20</v>
      </c>
      <c r="B224">
        <v>122</v>
      </c>
      <c r="C224" t="s">
        <v>29</v>
      </c>
      <c r="D224">
        <v>113</v>
      </c>
    </row>
    <row r="225" spans="1:4" x14ac:dyDescent="0.2">
      <c r="A225" t="s">
        <v>19</v>
      </c>
      <c r="B225">
        <v>82</v>
      </c>
      <c r="C225" t="s">
        <v>21</v>
      </c>
      <c r="D225">
        <v>86</v>
      </c>
    </row>
    <row r="226" spans="1:4" x14ac:dyDescent="0.2">
      <c r="A226" t="s">
        <v>31</v>
      </c>
      <c r="B226">
        <v>101</v>
      </c>
      <c r="C226" t="s">
        <v>23</v>
      </c>
      <c r="D226">
        <v>104</v>
      </c>
    </row>
    <row r="227" spans="1:4" x14ac:dyDescent="0.2">
      <c r="A227" t="s">
        <v>30</v>
      </c>
      <c r="B227">
        <v>84</v>
      </c>
      <c r="C227" t="s">
        <v>33</v>
      </c>
      <c r="D227">
        <v>107</v>
      </c>
    </row>
    <row r="228" spans="1:4" x14ac:dyDescent="0.2">
      <c r="A228" t="s">
        <v>17</v>
      </c>
      <c r="B228">
        <v>91</v>
      </c>
      <c r="C228" t="s">
        <v>27</v>
      </c>
      <c r="D228">
        <v>88</v>
      </c>
    </row>
    <row r="229" spans="1:4" x14ac:dyDescent="0.2">
      <c r="A229" t="s">
        <v>4</v>
      </c>
      <c r="B229">
        <v>110</v>
      </c>
      <c r="C229" t="s">
        <v>9</v>
      </c>
      <c r="D229">
        <v>99</v>
      </c>
    </row>
    <row r="230" spans="1:4" x14ac:dyDescent="0.2">
      <c r="A230" t="s">
        <v>28</v>
      </c>
      <c r="B230">
        <v>87</v>
      </c>
      <c r="C230" t="s">
        <v>11</v>
      </c>
      <c r="D230">
        <v>102</v>
      </c>
    </row>
    <row r="231" spans="1:4" x14ac:dyDescent="0.2">
      <c r="A231" t="s">
        <v>8</v>
      </c>
      <c r="B231">
        <v>79</v>
      </c>
      <c r="C231" t="s">
        <v>10</v>
      </c>
      <c r="D231">
        <v>111</v>
      </c>
    </row>
    <row r="232" spans="1:4" x14ac:dyDescent="0.2">
      <c r="A232" t="s">
        <v>6</v>
      </c>
      <c r="B232">
        <v>105</v>
      </c>
      <c r="C232" t="s">
        <v>16</v>
      </c>
      <c r="D232">
        <v>83</v>
      </c>
    </row>
    <row r="233" spans="1:4" x14ac:dyDescent="0.2">
      <c r="A233" t="s">
        <v>25</v>
      </c>
      <c r="B233">
        <v>125</v>
      </c>
      <c r="C233" t="s">
        <v>18</v>
      </c>
      <c r="D233">
        <v>85</v>
      </c>
    </row>
    <row r="234" spans="1:4" x14ac:dyDescent="0.2">
      <c r="A234" t="s">
        <v>7</v>
      </c>
      <c r="B234">
        <v>124</v>
      </c>
      <c r="C234" t="s">
        <v>26</v>
      </c>
      <c r="D234">
        <v>116</v>
      </c>
    </row>
    <row r="235" spans="1:4" x14ac:dyDescent="0.2">
      <c r="A235" t="s">
        <v>21</v>
      </c>
      <c r="B235">
        <v>90</v>
      </c>
      <c r="C235" t="s">
        <v>19</v>
      </c>
      <c r="D235">
        <v>102</v>
      </c>
    </row>
    <row r="236" spans="1:4" x14ac:dyDescent="0.2">
      <c r="A236" t="s">
        <v>7</v>
      </c>
      <c r="B236">
        <v>118</v>
      </c>
      <c r="C236" t="s">
        <v>13</v>
      </c>
      <c r="D236">
        <v>111</v>
      </c>
    </row>
    <row r="237" spans="1:4" x14ac:dyDescent="0.2">
      <c r="A237" t="s">
        <v>24</v>
      </c>
      <c r="B237">
        <v>109</v>
      </c>
      <c r="C237" t="s">
        <v>29</v>
      </c>
      <c r="D237">
        <v>127</v>
      </c>
    </row>
    <row r="238" spans="1:4" x14ac:dyDescent="0.2">
      <c r="A238" t="s">
        <v>14</v>
      </c>
      <c r="B238">
        <v>120</v>
      </c>
      <c r="C238" t="s">
        <v>17</v>
      </c>
      <c r="D238">
        <v>95</v>
      </c>
    </row>
    <row r="239" spans="1:4" x14ac:dyDescent="0.2">
      <c r="A239" t="s">
        <v>12</v>
      </c>
      <c r="B239">
        <v>100</v>
      </c>
      <c r="C239" t="s">
        <v>22</v>
      </c>
      <c r="D239">
        <v>97</v>
      </c>
    </row>
    <row r="240" spans="1:4" x14ac:dyDescent="0.2">
      <c r="A240" t="s">
        <v>32</v>
      </c>
      <c r="B240">
        <v>105</v>
      </c>
      <c r="C240" t="s">
        <v>20</v>
      </c>
      <c r="D240">
        <v>113</v>
      </c>
    </row>
    <row r="241" spans="1:4" x14ac:dyDescent="0.2">
      <c r="A241" t="s">
        <v>27</v>
      </c>
      <c r="B241">
        <v>91</v>
      </c>
      <c r="C241" t="s">
        <v>33</v>
      </c>
      <c r="D241">
        <v>100</v>
      </c>
    </row>
    <row r="242" spans="1:4" x14ac:dyDescent="0.2">
      <c r="A242" t="s">
        <v>22</v>
      </c>
      <c r="B242">
        <v>102</v>
      </c>
      <c r="C242" t="s">
        <v>11</v>
      </c>
      <c r="D242">
        <v>118</v>
      </c>
    </row>
    <row r="243" spans="1:4" x14ac:dyDescent="0.2">
      <c r="A243" t="s">
        <v>4</v>
      </c>
      <c r="B243">
        <v>110</v>
      </c>
      <c r="C243" t="s">
        <v>10</v>
      </c>
      <c r="D243">
        <v>102</v>
      </c>
    </row>
    <row r="244" spans="1:4" x14ac:dyDescent="0.2">
      <c r="A244" t="s">
        <v>5</v>
      </c>
      <c r="B244">
        <v>116</v>
      </c>
      <c r="C244" t="s">
        <v>12</v>
      </c>
      <c r="D244">
        <v>88</v>
      </c>
    </row>
    <row r="245" spans="1:4" x14ac:dyDescent="0.2">
      <c r="A245" t="s">
        <v>19</v>
      </c>
      <c r="B245">
        <v>100</v>
      </c>
      <c r="C245" t="s">
        <v>16</v>
      </c>
      <c r="D245">
        <v>92</v>
      </c>
    </row>
    <row r="246" spans="1:4" x14ac:dyDescent="0.2">
      <c r="A246" t="s">
        <v>27</v>
      </c>
      <c r="B246">
        <v>99</v>
      </c>
      <c r="C246" t="s">
        <v>8</v>
      </c>
      <c r="D246">
        <v>88</v>
      </c>
    </row>
    <row r="247" spans="1:4" x14ac:dyDescent="0.2">
      <c r="A247" t="s">
        <v>31</v>
      </c>
      <c r="B247">
        <v>107</v>
      </c>
      <c r="C247" t="s">
        <v>15</v>
      </c>
      <c r="D247">
        <v>114</v>
      </c>
    </row>
    <row r="248" spans="1:4" x14ac:dyDescent="0.2">
      <c r="A248" t="s">
        <v>28</v>
      </c>
      <c r="B248">
        <v>85</v>
      </c>
      <c r="C248" t="s">
        <v>30</v>
      </c>
      <c r="D248">
        <v>107</v>
      </c>
    </row>
    <row r="249" spans="1:4" x14ac:dyDescent="0.2">
      <c r="A249" t="s">
        <v>14</v>
      </c>
      <c r="B249">
        <v>105</v>
      </c>
      <c r="C249" t="s">
        <v>18</v>
      </c>
      <c r="D249">
        <v>97</v>
      </c>
    </row>
    <row r="250" spans="1:4" x14ac:dyDescent="0.2">
      <c r="A250" t="s">
        <v>25</v>
      </c>
      <c r="B250">
        <v>86</v>
      </c>
      <c r="C250" t="s">
        <v>26</v>
      </c>
      <c r="D250">
        <v>107</v>
      </c>
    </row>
    <row r="251" spans="1:4" x14ac:dyDescent="0.2">
      <c r="A251" t="s">
        <v>24</v>
      </c>
      <c r="B251">
        <v>114</v>
      </c>
      <c r="C251" t="s">
        <v>21</v>
      </c>
      <c r="D251">
        <v>98</v>
      </c>
    </row>
    <row r="252" spans="1:4" x14ac:dyDescent="0.2">
      <c r="A252" t="s">
        <v>9</v>
      </c>
      <c r="B252">
        <v>85</v>
      </c>
      <c r="C252" t="s">
        <v>23</v>
      </c>
      <c r="D252">
        <v>96</v>
      </c>
    </row>
    <row r="253" spans="1:4" x14ac:dyDescent="0.2">
      <c r="A253" t="s">
        <v>32</v>
      </c>
      <c r="B253">
        <v>94</v>
      </c>
      <c r="C253" t="s">
        <v>29</v>
      </c>
      <c r="D253">
        <v>103</v>
      </c>
    </row>
    <row r="254" spans="1:4" x14ac:dyDescent="0.2">
      <c r="A254" t="s">
        <v>28</v>
      </c>
      <c r="B254">
        <v>116</v>
      </c>
      <c r="C254" t="s">
        <v>9</v>
      </c>
      <c r="D254">
        <v>103</v>
      </c>
    </row>
    <row r="255" spans="1:4" x14ac:dyDescent="0.2">
      <c r="A255" t="s">
        <v>27</v>
      </c>
      <c r="B255">
        <v>124</v>
      </c>
      <c r="C255" t="s">
        <v>11</v>
      </c>
      <c r="D255">
        <v>129</v>
      </c>
    </row>
    <row r="256" spans="1:4" x14ac:dyDescent="0.2">
      <c r="A256" t="s">
        <v>13</v>
      </c>
      <c r="B256">
        <v>109</v>
      </c>
      <c r="C256" t="s">
        <v>5</v>
      </c>
      <c r="D256">
        <v>119</v>
      </c>
    </row>
    <row r="257" spans="1:4" x14ac:dyDescent="0.2">
      <c r="A257" t="s">
        <v>24</v>
      </c>
      <c r="B257">
        <v>95</v>
      </c>
      <c r="C257" t="s">
        <v>6</v>
      </c>
      <c r="D257">
        <v>125</v>
      </c>
    </row>
    <row r="258" spans="1:4" x14ac:dyDescent="0.2">
      <c r="A258" t="s">
        <v>10</v>
      </c>
      <c r="B258">
        <v>95</v>
      </c>
      <c r="C258" t="s">
        <v>16</v>
      </c>
      <c r="D258">
        <v>94</v>
      </c>
    </row>
    <row r="259" spans="1:4" x14ac:dyDescent="0.2">
      <c r="A259" t="s">
        <v>4</v>
      </c>
      <c r="B259">
        <v>98</v>
      </c>
      <c r="C259" t="s">
        <v>17</v>
      </c>
      <c r="D259">
        <v>104</v>
      </c>
    </row>
    <row r="260" spans="1:4" x14ac:dyDescent="0.2">
      <c r="A260" t="s">
        <v>18</v>
      </c>
      <c r="B260">
        <v>118</v>
      </c>
      <c r="C260" t="s">
        <v>22</v>
      </c>
      <c r="D260">
        <v>124</v>
      </c>
    </row>
    <row r="261" spans="1:4" x14ac:dyDescent="0.2">
      <c r="A261" t="s">
        <v>23</v>
      </c>
      <c r="B261">
        <v>90</v>
      </c>
      <c r="C261" t="s">
        <v>15</v>
      </c>
      <c r="D261">
        <v>107</v>
      </c>
    </row>
    <row r="262" spans="1:4" x14ac:dyDescent="0.2">
      <c r="A262" t="s">
        <v>33</v>
      </c>
      <c r="B262">
        <v>100</v>
      </c>
      <c r="C262" t="s">
        <v>30</v>
      </c>
      <c r="D262">
        <v>108</v>
      </c>
    </row>
    <row r="263" spans="1:4" x14ac:dyDescent="0.2">
      <c r="A263" t="s">
        <v>7</v>
      </c>
      <c r="B263">
        <v>91</v>
      </c>
      <c r="C263" t="s">
        <v>31</v>
      </c>
      <c r="D263">
        <v>108</v>
      </c>
    </row>
    <row r="264" spans="1:4" x14ac:dyDescent="0.2">
      <c r="A264" t="s">
        <v>19</v>
      </c>
      <c r="B264">
        <v>81</v>
      </c>
      <c r="C264" t="s">
        <v>26</v>
      </c>
      <c r="D264">
        <v>101</v>
      </c>
    </row>
    <row r="265" spans="1:4" x14ac:dyDescent="0.2">
      <c r="A265" t="s">
        <v>8</v>
      </c>
      <c r="B265">
        <v>113</v>
      </c>
      <c r="C265" t="s">
        <v>20</v>
      </c>
      <c r="D265">
        <v>107</v>
      </c>
    </row>
    <row r="266" spans="1:4" x14ac:dyDescent="0.2">
      <c r="A266" t="s">
        <v>29</v>
      </c>
      <c r="B266">
        <v>102</v>
      </c>
      <c r="C266" t="s">
        <v>21</v>
      </c>
      <c r="D266">
        <v>113</v>
      </c>
    </row>
    <row r="267" spans="1:4" x14ac:dyDescent="0.2">
      <c r="A267" t="s">
        <v>32</v>
      </c>
      <c r="B267">
        <v>80</v>
      </c>
      <c r="C267" t="s">
        <v>25</v>
      </c>
      <c r="D267">
        <v>110</v>
      </c>
    </row>
    <row r="268" spans="1:4" x14ac:dyDescent="0.2">
      <c r="A268" t="s">
        <v>30</v>
      </c>
      <c r="B268">
        <v>104</v>
      </c>
      <c r="C268" t="s">
        <v>9</v>
      </c>
      <c r="D268">
        <v>116</v>
      </c>
    </row>
    <row r="269" spans="1:4" x14ac:dyDescent="0.2">
      <c r="A269" t="s">
        <v>18</v>
      </c>
      <c r="B269">
        <v>103</v>
      </c>
      <c r="C269" t="s">
        <v>4</v>
      </c>
      <c r="D269">
        <v>118</v>
      </c>
    </row>
    <row r="270" spans="1:4" x14ac:dyDescent="0.2">
      <c r="A270" t="s">
        <v>19</v>
      </c>
      <c r="B270">
        <v>127</v>
      </c>
      <c r="C270" t="s">
        <v>13</v>
      </c>
      <c r="D270">
        <v>125</v>
      </c>
    </row>
    <row r="271" spans="1:4" x14ac:dyDescent="0.2">
      <c r="A271" t="s">
        <v>11</v>
      </c>
      <c r="B271">
        <v>99</v>
      </c>
      <c r="C271" t="s">
        <v>5</v>
      </c>
      <c r="D271">
        <v>100</v>
      </c>
    </row>
    <row r="272" spans="1:4" x14ac:dyDescent="0.2">
      <c r="A272" t="s">
        <v>16</v>
      </c>
      <c r="B272">
        <v>92</v>
      </c>
      <c r="C272" t="s">
        <v>24</v>
      </c>
      <c r="D272">
        <v>104</v>
      </c>
    </row>
    <row r="273" spans="1:4" x14ac:dyDescent="0.2">
      <c r="A273" t="s">
        <v>32</v>
      </c>
      <c r="B273">
        <v>94</v>
      </c>
      <c r="C273" t="s">
        <v>7</v>
      </c>
      <c r="D273">
        <v>143</v>
      </c>
    </row>
    <row r="274" spans="1:4" x14ac:dyDescent="0.2">
      <c r="A274" t="s">
        <v>33</v>
      </c>
      <c r="B274">
        <v>104</v>
      </c>
      <c r="C274" t="s">
        <v>14</v>
      </c>
      <c r="D274">
        <v>107</v>
      </c>
    </row>
    <row r="275" spans="1:4" x14ac:dyDescent="0.2">
      <c r="A275" t="s">
        <v>17</v>
      </c>
      <c r="B275">
        <v>109</v>
      </c>
      <c r="C275" t="s">
        <v>22</v>
      </c>
      <c r="D275">
        <v>97</v>
      </c>
    </row>
    <row r="276" spans="1:4" x14ac:dyDescent="0.2">
      <c r="A276" t="s">
        <v>12</v>
      </c>
      <c r="B276">
        <v>99</v>
      </c>
      <c r="C276" t="s">
        <v>31</v>
      </c>
      <c r="D276">
        <v>98</v>
      </c>
    </row>
    <row r="277" spans="1:4" x14ac:dyDescent="0.2">
      <c r="A277" t="s">
        <v>15</v>
      </c>
      <c r="B277">
        <v>115</v>
      </c>
      <c r="C277" t="s">
        <v>20</v>
      </c>
      <c r="D277">
        <v>91</v>
      </c>
    </row>
    <row r="278" spans="1:4" x14ac:dyDescent="0.2">
      <c r="A278" t="s">
        <v>33</v>
      </c>
      <c r="B278">
        <v>112</v>
      </c>
      <c r="C278" t="s">
        <v>9</v>
      </c>
      <c r="D278">
        <v>78</v>
      </c>
    </row>
    <row r="279" spans="1:4" x14ac:dyDescent="0.2">
      <c r="A279" t="s">
        <v>23</v>
      </c>
      <c r="B279">
        <v>106</v>
      </c>
      <c r="C279" t="s">
        <v>11</v>
      </c>
      <c r="D279">
        <v>86</v>
      </c>
    </row>
    <row r="280" spans="1:4" x14ac:dyDescent="0.2">
      <c r="A280" t="s">
        <v>31</v>
      </c>
      <c r="B280">
        <v>81</v>
      </c>
      <c r="C280" t="s">
        <v>10</v>
      </c>
      <c r="D280">
        <v>97</v>
      </c>
    </row>
    <row r="281" spans="1:4" x14ac:dyDescent="0.2">
      <c r="A281" t="s">
        <v>15</v>
      </c>
      <c r="B281">
        <v>95</v>
      </c>
      <c r="C281" t="s">
        <v>7</v>
      </c>
      <c r="D281">
        <v>110</v>
      </c>
    </row>
    <row r="282" spans="1:4" x14ac:dyDescent="0.2">
      <c r="A282" t="s">
        <v>30</v>
      </c>
      <c r="B282">
        <v>102</v>
      </c>
      <c r="C282" t="s">
        <v>6</v>
      </c>
      <c r="D282">
        <v>117</v>
      </c>
    </row>
    <row r="283" spans="1:4" x14ac:dyDescent="0.2">
      <c r="A283" t="s">
        <v>4</v>
      </c>
      <c r="B283">
        <v>108</v>
      </c>
      <c r="C283" t="s">
        <v>14</v>
      </c>
      <c r="D283">
        <v>98</v>
      </c>
    </row>
    <row r="284" spans="1:4" x14ac:dyDescent="0.2">
      <c r="A284" t="s">
        <v>18</v>
      </c>
      <c r="B284">
        <v>111</v>
      </c>
      <c r="C284" t="s">
        <v>26</v>
      </c>
      <c r="D284">
        <v>130</v>
      </c>
    </row>
    <row r="285" spans="1:4" x14ac:dyDescent="0.2">
      <c r="A285" t="s">
        <v>28</v>
      </c>
      <c r="B285">
        <v>97</v>
      </c>
      <c r="C285" t="s">
        <v>21</v>
      </c>
      <c r="D285">
        <v>95</v>
      </c>
    </row>
    <row r="286" spans="1:4" x14ac:dyDescent="0.2">
      <c r="A286" t="s">
        <v>8</v>
      </c>
      <c r="B286">
        <v>108</v>
      </c>
      <c r="C286" t="s">
        <v>25</v>
      </c>
      <c r="D286">
        <v>121</v>
      </c>
    </row>
    <row r="287" spans="1:4" x14ac:dyDescent="0.2">
      <c r="A287" t="s">
        <v>19</v>
      </c>
      <c r="B287">
        <v>108</v>
      </c>
      <c r="C287" t="s">
        <v>27</v>
      </c>
      <c r="D287">
        <v>105</v>
      </c>
    </row>
    <row r="288" spans="1:4" x14ac:dyDescent="0.2">
      <c r="A288" t="s">
        <v>17</v>
      </c>
      <c r="B288">
        <v>100</v>
      </c>
      <c r="C288" t="s">
        <v>32</v>
      </c>
      <c r="D288">
        <v>93</v>
      </c>
    </row>
    <row r="289" spans="1:4" x14ac:dyDescent="0.2">
      <c r="A289" t="s">
        <v>13</v>
      </c>
      <c r="B289">
        <v>98</v>
      </c>
      <c r="C289" t="s">
        <v>16</v>
      </c>
      <c r="D289">
        <v>88</v>
      </c>
    </row>
    <row r="290" spans="1:4" x14ac:dyDescent="0.2">
      <c r="A290" t="s">
        <v>20</v>
      </c>
      <c r="B290">
        <v>108</v>
      </c>
      <c r="C290" t="s">
        <v>22</v>
      </c>
      <c r="D290">
        <v>119</v>
      </c>
    </row>
    <row r="291" spans="1:4" x14ac:dyDescent="0.2">
      <c r="A291" t="s">
        <v>12</v>
      </c>
      <c r="B291">
        <v>118</v>
      </c>
      <c r="C291" t="s">
        <v>4</v>
      </c>
      <c r="D291">
        <v>108</v>
      </c>
    </row>
    <row r="292" spans="1:4" x14ac:dyDescent="0.2">
      <c r="A292" t="s">
        <v>21</v>
      </c>
      <c r="B292">
        <v>110</v>
      </c>
      <c r="C292" t="s">
        <v>7</v>
      </c>
      <c r="D292">
        <v>106</v>
      </c>
    </row>
    <row r="293" spans="1:4" x14ac:dyDescent="0.2">
      <c r="A293" t="s">
        <v>13</v>
      </c>
      <c r="B293">
        <v>103</v>
      </c>
      <c r="C293" t="s">
        <v>6</v>
      </c>
      <c r="D293">
        <v>117</v>
      </c>
    </row>
    <row r="294" spans="1:4" x14ac:dyDescent="0.2">
      <c r="A294" t="s">
        <v>18</v>
      </c>
      <c r="B294">
        <v>109</v>
      </c>
      <c r="C294" t="s">
        <v>14</v>
      </c>
      <c r="D294">
        <v>121</v>
      </c>
    </row>
    <row r="295" spans="1:4" x14ac:dyDescent="0.2">
      <c r="A295" t="s">
        <v>29</v>
      </c>
      <c r="B295">
        <v>115</v>
      </c>
      <c r="C295" t="s">
        <v>28</v>
      </c>
      <c r="D295">
        <v>120</v>
      </c>
    </row>
    <row r="296" spans="1:4" x14ac:dyDescent="0.2">
      <c r="A296" t="s">
        <v>19</v>
      </c>
      <c r="B296">
        <v>103</v>
      </c>
      <c r="C296" t="s">
        <v>30</v>
      </c>
      <c r="D296">
        <v>91</v>
      </c>
    </row>
    <row r="297" spans="1:4" x14ac:dyDescent="0.2">
      <c r="A297" t="s">
        <v>5</v>
      </c>
      <c r="B297">
        <v>113</v>
      </c>
      <c r="C297" t="s">
        <v>26</v>
      </c>
      <c r="D297">
        <v>91</v>
      </c>
    </row>
    <row r="298" spans="1:4" x14ac:dyDescent="0.2">
      <c r="A298" t="s">
        <v>10</v>
      </c>
      <c r="B298">
        <v>108</v>
      </c>
      <c r="C298" t="s">
        <v>23</v>
      </c>
      <c r="D298">
        <v>115</v>
      </c>
    </row>
    <row r="299" spans="1:4" x14ac:dyDescent="0.2">
      <c r="A299" t="s">
        <v>20</v>
      </c>
      <c r="B299">
        <v>104</v>
      </c>
      <c r="C299" t="s">
        <v>32</v>
      </c>
      <c r="D299">
        <v>99</v>
      </c>
    </row>
    <row r="300" spans="1:4" x14ac:dyDescent="0.2">
      <c r="A300" t="s">
        <v>17</v>
      </c>
      <c r="B300">
        <v>97</v>
      </c>
      <c r="C300" t="s">
        <v>5</v>
      </c>
      <c r="D300">
        <v>108</v>
      </c>
    </row>
    <row r="301" spans="1:4" x14ac:dyDescent="0.2">
      <c r="A301" t="s">
        <v>27</v>
      </c>
      <c r="B301">
        <v>92</v>
      </c>
      <c r="C301" t="s">
        <v>22</v>
      </c>
      <c r="D301">
        <v>89</v>
      </c>
    </row>
    <row r="302" spans="1:4" x14ac:dyDescent="0.2">
      <c r="A302" t="s">
        <v>8</v>
      </c>
      <c r="B302">
        <v>112</v>
      </c>
      <c r="C302" t="s">
        <v>21</v>
      </c>
      <c r="D302">
        <v>87</v>
      </c>
    </row>
    <row r="303" spans="1:4" x14ac:dyDescent="0.2">
      <c r="A303" t="s">
        <v>24</v>
      </c>
      <c r="B303">
        <v>77</v>
      </c>
      <c r="C303" t="s">
        <v>25</v>
      </c>
      <c r="D303">
        <v>106</v>
      </c>
    </row>
    <row r="304" spans="1:4" x14ac:dyDescent="0.2">
      <c r="A304" t="s">
        <v>13</v>
      </c>
      <c r="B304">
        <v>109</v>
      </c>
      <c r="C304" t="s">
        <v>10</v>
      </c>
      <c r="D304">
        <v>104</v>
      </c>
    </row>
    <row r="305" spans="1:4" x14ac:dyDescent="0.2">
      <c r="A305" t="s">
        <v>20</v>
      </c>
      <c r="B305">
        <v>107</v>
      </c>
      <c r="C305" t="s">
        <v>12</v>
      </c>
      <c r="D305">
        <v>131</v>
      </c>
    </row>
    <row r="306" spans="1:4" x14ac:dyDescent="0.2">
      <c r="A306" t="s">
        <v>14</v>
      </c>
      <c r="B306">
        <v>97</v>
      </c>
      <c r="C306" t="s">
        <v>6</v>
      </c>
      <c r="D306">
        <v>118</v>
      </c>
    </row>
    <row r="307" spans="1:4" x14ac:dyDescent="0.2">
      <c r="A307" t="s">
        <v>7</v>
      </c>
      <c r="B307">
        <v>127</v>
      </c>
      <c r="C307" t="s">
        <v>29</v>
      </c>
      <c r="D307">
        <v>123</v>
      </c>
    </row>
    <row r="308" spans="1:4" x14ac:dyDescent="0.2">
      <c r="A308" t="s">
        <v>22</v>
      </c>
      <c r="B308">
        <v>120</v>
      </c>
      <c r="C308" t="s">
        <v>15</v>
      </c>
      <c r="D308">
        <v>102</v>
      </c>
    </row>
    <row r="309" spans="1:4" x14ac:dyDescent="0.2">
      <c r="A309" t="s">
        <v>17</v>
      </c>
      <c r="B309">
        <v>86</v>
      </c>
      <c r="C309" t="s">
        <v>30</v>
      </c>
      <c r="D309">
        <v>115</v>
      </c>
    </row>
    <row r="310" spans="1:4" x14ac:dyDescent="0.2">
      <c r="A310" t="s">
        <v>31</v>
      </c>
      <c r="B310">
        <v>108</v>
      </c>
      <c r="C310" t="s">
        <v>18</v>
      </c>
      <c r="D310">
        <v>121</v>
      </c>
    </row>
    <row r="311" spans="1:4" x14ac:dyDescent="0.2">
      <c r="A311" t="s">
        <v>27</v>
      </c>
      <c r="B311">
        <v>113</v>
      </c>
      <c r="C311" t="s">
        <v>26</v>
      </c>
      <c r="D311">
        <v>118</v>
      </c>
    </row>
    <row r="312" spans="1:4" x14ac:dyDescent="0.2">
      <c r="A312" t="s">
        <v>16</v>
      </c>
      <c r="B312">
        <v>95</v>
      </c>
      <c r="C312" t="s">
        <v>23</v>
      </c>
      <c r="D312">
        <v>104</v>
      </c>
    </row>
    <row r="313" spans="1:4" x14ac:dyDescent="0.2">
      <c r="A313" t="s">
        <v>11</v>
      </c>
      <c r="B313">
        <v>113</v>
      </c>
      <c r="C313" t="s">
        <v>33</v>
      </c>
      <c r="D313">
        <v>126</v>
      </c>
    </row>
    <row r="314" spans="1:4" x14ac:dyDescent="0.2">
      <c r="A314" t="s">
        <v>5</v>
      </c>
      <c r="B314">
        <v>121</v>
      </c>
      <c r="C314" t="s">
        <v>9</v>
      </c>
      <c r="D314">
        <v>114</v>
      </c>
    </row>
    <row r="315" spans="1:4" x14ac:dyDescent="0.2">
      <c r="A315" t="s">
        <v>26</v>
      </c>
      <c r="B315">
        <v>97</v>
      </c>
      <c r="C315" t="s">
        <v>4</v>
      </c>
      <c r="D315">
        <v>108</v>
      </c>
    </row>
    <row r="316" spans="1:4" x14ac:dyDescent="0.2">
      <c r="A316" t="s">
        <v>32</v>
      </c>
      <c r="B316">
        <v>110</v>
      </c>
      <c r="C316" t="s">
        <v>24</v>
      </c>
      <c r="D316">
        <v>111</v>
      </c>
    </row>
    <row r="317" spans="1:4" x14ac:dyDescent="0.2">
      <c r="A317" t="s">
        <v>25</v>
      </c>
      <c r="B317">
        <v>126</v>
      </c>
      <c r="C317" t="s">
        <v>28</v>
      </c>
      <c r="D317">
        <v>107</v>
      </c>
    </row>
    <row r="318" spans="1:4" x14ac:dyDescent="0.2">
      <c r="A318" t="s">
        <v>8</v>
      </c>
      <c r="B318">
        <v>103</v>
      </c>
      <c r="C318" t="s">
        <v>19</v>
      </c>
      <c r="D318">
        <v>91</v>
      </c>
    </row>
    <row r="319" spans="1:4" x14ac:dyDescent="0.2">
      <c r="A319" t="s">
        <v>21</v>
      </c>
      <c r="B319">
        <v>107</v>
      </c>
      <c r="C319" t="s">
        <v>32</v>
      </c>
      <c r="D319">
        <v>106</v>
      </c>
    </row>
    <row r="320" spans="1:4" x14ac:dyDescent="0.2">
      <c r="A320" t="s">
        <v>23</v>
      </c>
      <c r="B320">
        <v>95</v>
      </c>
      <c r="C320" t="s">
        <v>16</v>
      </c>
      <c r="D320">
        <v>79</v>
      </c>
    </row>
    <row r="321" spans="1:4" x14ac:dyDescent="0.2">
      <c r="A321" t="s">
        <v>11</v>
      </c>
      <c r="B321">
        <v>100</v>
      </c>
      <c r="C321" t="s">
        <v>17</v>
      </c>
      <c r="D321">
        <v>105</v>
      </c>
    </row>
    <row r="322" spans="1:4" x14ac:dyDescent="0.2">
      <c r="A322" t="s">
        <v>22</v>
      </c>
      <c r="B322">
        <v>107</v>
      </c>
      <c r="C322" t="s">
        <v>31</v>
      </c>
      <c r="D322">
        <v>111</v>
      </c>
    </row>
    <row r="323" spans="1:4" x14ac:dyDescent="0.2">
      <c r="A323" t="s">
        <v>7</v>
      </c>
      <c r="B323">
        <v>133</v>
      </c>
      <c r="C323" t="s">
        <v>18</v>
      </c>
      <c r="D323">
        <v>112</v>
      </c>
    </row>
    <row r="324" spans="1:4" x14ac:dyDescent="0.2">
      <c r="A324" t="s">
        <v>14</v>
      </c>
      <c r="B324">
        <v>115</v>
      </c>
      <c r="C324" t="s">
        <v>33</v>
      </c>
      <c r="D324">
        <v>120</v>
      </c>
    </row>
    <row r="325" spans="1:4" x14ac:dyDescent="0.2">
      <c r="A325" t="s">
        <v>15</v>
      </c>
      <c r="B325">
        <v>108</v>
      </c>
      <c r="C325" t="s">
        <v>25</v>
      </c>
      <c r="D325">
        <v>114</v>
      </c>
    </row>
    <row r="326" spans="1:4" x14ac:dyDescent="0.2">
      <c r="A326" t="s">
        <v>12</v>
      </c>
      <c r="B326">
        <v>91</v>
      </c>
      <c r="C326" t="s">
        <v>27</v>
      </c>
      <c r="D326">
        <v>109</v>
      </c>
    </row>
    <row r="327" spans="1:4" x14ac:dyDescent="0.2">
      <c r="A327" t="s">
        <v>20</v>
      </c>
      <c r="B327">
        <v>111</v>
      </c>
      <c r="C327" t="s">
        <v>4</v>
      </c>
      <c r="D327">
        <v>116</v>
      </c>
    </row>
    <row r="328" spans="1:4" x14ac:dyDescent="0.2">
      <c r="A328" t="s">
        <v>9</v>
      </c>
      <c r="B328">
        <v>114</v>
      </c>
      <c r="C328" t="s">
        <v>13</v>
      </c>
      <c r="D328">
        <v>102</v>
      </c>
    </row>
    <row r="329" spans="1:4" x14ac:dyDescent="0.2">
      <c r="A329" t="s">
        <v>16</v>
      </c>
      <c r="B329">
        <v>111</v>
      </c>
      <c r="C329" t="s">
        <v>5</v>
      </c>
      <c r="D329">
        <v>116</v>
      </c>
    </row>
    <row r="330" spans="1:4" x14ac:dyDescent="0.2">
      <c r="A330" t="s">
        <v>28</v>
      </c>
      <c r="B330">
        <v>82</v>
      </c>
      <c r="C330" t="s">
        <v>10</v>
      </c>
      <c r="D330">
        <v>108</v>
      </c>
    </row>
    <row r="331" spans="1:4" x14ac:dyDescent="0.2">
      <c r="A331" t="s">
        <v>29</v>
      </c>
      <c r="B331">
        <v>100</v>
      </c>
      <c r="C331" t="s">
        <v>24</v>
      </c>
      <c r="D331">
        <v>115</v>
      </c>
    </row>
    <row r="332" spans="1:4" x14ac:dyDescent="0.2">
      <c r="A332" t="s">
        <v>21</v>
      </c>
      <c r="B332">
        <v>104</v>
      </c>
      <c r="C332" t="s">
        <v>8</v>
      </c>
      <c r="D332">
        <v>109</v>
      </c>
    </row>
    <row r="333" spans="1:4" x14ac:dyDescent="0.2">
      <c r="A333" t="s">
        <v>12</v>
      </c>
      <c r="B333">
        <v>103</v>
      </c>
      <c r="C333" t="s">
        <v>26</v>
      </c>
      <c r="D333">
        <v>108</v>
      </c>
    </row>
    <row r="334" spans="1:4" x14ac:dyDescent="0.2">
      <c r="A334" t="s">
        <v>15</v>
      </c>
      <c r="B334">
        <v>123</v>
      </c>
      <c r="C334" t="s">
        <v>19</v>
      </c>
      <c r="D334">
        <v>116</v>
      </c>
    </row>
    <row r="335" spans="1:4" x14ac:dyDescent="0.2">
      <c r="A335" t="s">
        <v>6</v>
      </c>
      <c r="B335">
        <v>118</v>
      </c>
      <c r="C335" t="s">
        <v>29</v>
      </c>
      <c r="D335">
        <v>95</v>
      </c>
    </row>
    <row r="336" spans="1:4" x14ac:dyDescent="0.2">
      <c r="A336" t="s">
        <v>7</v>
      </c>
      <c r="B336">
        <v>123</v>
      </c>
      <c r="C336" t="s">
        <v>17</v>
      </c>
      <c r="D336">
        <v>95</v>
      </c>
    </row>
    <row r="337" spans="1:4" x14ac:dyDescent="0.2">
      <c r="A337" t="s">
        <v>28</v>
      </c>
      <c r="B337">
        <v>106</v>
      </c>
      <c r="C337" t="s">
        <v>22</v>
      </c>
      <c r="D337">
        <v>112</v>
      </c>
    </row>
    <row r="338" spans="1:4" x14ac:dyDescent="0.2">
      <c r="A338" t="s">
        <v>18</v>
      </c>
      <c r="B338">
        <v>105</v>
      </c>
      <c r="C338" t="s">
        <v>30</v>
      </c>
      <c r="D338">
        <v>100</v>
      </c>
    </row>
    <row r="339" spans="1:4" x14ac:dyDescent="0.2">
      <c r="A339" t="s">
        <v>23</v>
      </c>
      <c r="B339">
        <v>87</v>
      </c>
      <c r="C339" t="s">
        <v>31</v>
      </c>
      <c r="D339">
        <v>90</v>
      </c>
    </row>
    <row r="340" spans="1:4" x14ac:dyDescent="0.2">
      <c r="A340" t="s">
        <v>13</v>
      </c>
      <c r="B340">
        <v>110</v>
      </c>
      <c r="C340" t="s">
        <v>9</v>
      </c>
      <c r="D340">
        <v>90</v>
      </c>
    </row>
    <row r="341" spans="1:4" x14ac:dyDescent="0.2">
      <c r="A341" t="s">
        <v>8</v>
      </c>
      <c r="B341">
        <v>100</v>
      </c>
      <c r="C341" t="s">
        <v>4</v>
      </c>
      <c r="D341">
        <v>111</v>
      </c>
    </row>
    <row r="342" spans="1:4" x14ac:dyDescent="0.2">
      <c r="A342" t="s">
        <v>5</v>
      </c>
      <c r="B342">
        <v>113</v>
      </c>
      <c r="C342" t="s">
        <v>32</v>
      </c>
      <c r="D342">
        <v>91</v>
      </c>
    </row>
    <row r="343" spans="1:4" x14ac:dyDescent="0.2">
      <c r="A343" t="s">
        <v>18</v>
      </c>
      <c r="B343">
        <v>94</v>
      </c>
      <c r="C343" t="s">
        <v>11</v>
      </c>
      <c r="D343">
        <v>104</v>
      </c>
    </row>
    <row r="344" spans="1:4" x14ac:dyDescent="0.2">
      <c r="A344" t="s">
        <v>24</v>
      </c>
      <c r="B344">
        <v>105</v>
      </c>
      <c r="C344" t="s">
        <v>10</v>
      </c>
      <c r="D344">
        <v>122</v>
      </c>
    </row>
    <row r="345" spans="1:4" x14ac:dyDescent="0.2">
      <c r="A345" t="s">
        <v>30</v>
      </c>
      <c r="B345">
        <v>97</v>
      </c>
      <c r="C345" t="s">
        <v>14</v>
      </c>
      <c r="D345">
        <v>115</v>
      </c>
    </row>
    <row r="346" spans="1:4" x14ac:dyDescent="0.2">
      <c r="A346" t="s">
        <v>22</v>
      </c>
      <c r="B346">
        <v>92</v>
      </c>
      <c r="C346" t="s">
        <v>16</v>
      </c>
      <c r="D346">
        <v>95</v>
      </c>
    </row>
    <row r="347" spans="1:4" x14ac:dyDescent="0.2">
      <c r="A347" t="s">
        <v>7</v>
      </c>
      <c r="B347">
        <v>125</v>
      </c>
      <c r="C347" t="s">
        <v>15</v>
      </c>
      <c r="D347">
        <v>115</v>
      </c>
    </row>
    <row r="348" spans="1:4" x14ac:dyDescent="0.2">
      <c r="A348" t="s">
        <v>20</v>
      </c>
      <c r="B348">
        <v>115</v>
      </c>
      <c r="C348" t="s">
        <v>26</v>
      </c>
      <c r="D348">
        <v>101</v>
      </c>
    </row>
    <row r="349" spans="1:4" x14ac:dyDescent="0.2">
      <c r="A349" t="s">
        <v>12</v>
      </c>
      <c r="B349">
        <v>93</v>
      </c>
      <c r="C349" t="s">
        <v>23</v>
      </c>
      <c r="D349">
        <v>96</v>
      </c>
    </row>
    <row r="350" spans="1:4" x14ac:dyDescent="0.2">
      <c r="A350" t="s">
        <v>27</v>
      </c>
      <c r="B350">
        <v>69</v>
      </c>
      <c r="C350" t="s">
        <v>25</v>
      </c>
      <c r="D350">
        <v>116</v>
      </c>
    </row>
    <row r="351" spans="1:4" x14ac:dyDescent="0.2">
      <c r="A351" t="s">
        <v>25</v>
      </c>
      <c r="B351">
        <v>94</v>
      </c>
      <c r="C351" t="s">
        <v>31</v>
      </c>
      <c r="D351">
        <v>100</v>
      </c>
    </row>
    <row r="352" spans="1:4" x14ac:dyDescent="0.2">
      <c r="A352" t="s">
        <v>27</v>
      </c>
      <c r="B352">
        <v>106</v>
      </c>
      <c r="C352" t="s">
        <v>19</v>
      </c>
      <c r="D352">
        <v>92</v>
      </c>
    </row>
    <row r="353" spans="1:4" x14ac:dyDescent="0.2">
      <c r="A353" t="s">
        <v>20</v>
      </c>
      <c r="B353">
        <v>113</v>
      </c>
      <c r="C353" t="s">
        <v>33</v>
      </c>
      <c r="D353">
        <v>126</v>
      </c>
    </row>
    <row r="354" spans="1:4" x14ac:dyDescent="0.2">
      <c r="A354" t="s">
        <v>10</v>
      </c>
      <c r="B354">
        <v>90</v>
      </c>
      <c r="C354" t="s">
        <v>4</v>
      </c>
      <c r="D354">
        <v>97</v>
      </c>
    </row>
    <row r="355" spans="1:4" x14ac:dyDescent="0.2">
      <c r="A355" t="s">
        <v>7</v>
      </c>
      <c r="B355">
        <v>101</v>
      </c>
      <c r="C355" t="s">
        <v>11</v>
      </c>
      <c r="D355">
        <v>87</v>
      </c>
    </row>
    <row r="356" spans="1:4" x14ac:dyDescent="0.2">
      <c r="A356" t="s">
        <v>21</v>
      </c>
      <c r="B356">
        <v>95</v>
      </c>
      <c r="C356" t="s">
        <v>5</v>
      </c>
      <c r="D356">
        <v>101</v>
      </c>
    </row>
    <row r="357" spans="1:4" x14ac:dyDescent="0.2">
      <c r="A357" t="s">
        <v>32</v>
      </c>
      <c r="B357">
        <v>96</v>
      </c>
      <c r="C357" t="s">
        <v>14</v>
      </c>
      <c r="D357">
        <v>98</v>
      </c>
    </row>
    <row r="358" spans="1:4" x14ac:dyDescent="0.2">
      <c r="A358" t="s">
        <v>22</v>
      </c>
      <c r="B358">
        <v>113</v>
      </c>
      <c r="C358" t="s">
        <v>28</v>
      </c>
      <c r="D358">
        <v>107</v>
      </c>
    </row>
    <row r="359" spans="1:4" x14ac:dyDescent="0.2">
      <c r="A359" t="s">
        <v>12</v>
      </c>
      <c r="B359">
        <v>100</v>
      </c>
      <c r="C359" t="s">
        <v>8</v>
      </c>
      <c r="D359">
        <v>104</v>
      </c>
    </row>
    <row r="360" spans="1:4" x14ac:dyDescent="0.2">
      <c r="A360" t="s">
        <v>24</v>
      </c>
      <c r="B360">
        <v>114</v>
      </c>
      <c r="C360" t="s">
        <v>15</v>
      </c>
      <c r="D360">
        <v>123</v>
      </c>
    </row>
    <row r="361" spans="1:4" x14ac:dyDescent="0.2">
      <c r="A361" t="s">
        <v>16</v>
      </c>
      <c r="B361">
        <v>88</v>
      </c>
      <c r="C361" t="s">
        <v>30</v>
      </c>
      <c r="D361">
        <v>99</v>
      </c>
    </row>
    <row r="362" spans="1:4" x14ac:dyDescent="0.2">
      <c r="A362" t="s">
        <v>9</v>
      </c>
      <c r="B362">
        <v>106</v>
      </c>
      <c r="C362" t="s">
        <v>18</v>
      </c>
      <c r="D362">
        <v>110</v>
      </c>
    </row>
    <row r="363" spans="1:4" x14ac:dyDescent="0.2">
      <c r="A363" t="s">
        <v>17</v>
      </c>
      <c r="B363">
        <v>105</v>
      </c>
      <c r="C363" t="s">
        <v>23</v>
      </c>
      <c r="D363">
        <v>117</v>
      </c>
    </row>
    <row r="364" spans="1:4" x14ac:dyDescent="0.2">
      <c r="A364" t="s">
        <v>31</v>
      </c>
      <c r="B364">
        <v>95</v>
      </c>
      <c r="C364" t="s">
        <v>13</v>
      </c>
      <c r="D364">
        <v>100</v>
      </c>
    </row>
    <row r="365" spans="1:4" x14ac:dyDescent="0.2">
      <c r="A365" t="s">
        <v>29</v>
      </c>
      <c r="B365">
        <v>107</v>
      </c>
      <c r="C365" t="s">
        <v>26</v>
      </c>
      <c r="D365">
        <v>104</v>
      </c>
    </row>
    <row r="366" spans="1:4" x14ac:dyDescent="0.2">
      <c r="A366" t="s">
        <v>27</v>
      </c>
      <c r="B366">
        <v>109</v>
      </c>
      <c r="C366" t="s">
        <v>20</v>
      </c>
      <c r="D366">
        <v>99</v>
      </c>
    </row>
    <row r="367" spans="1:4" x14ac:dyDescent="0.2">
      <c r="A367" t="s">
        <v>6</v>
      </c>
      <c r="B367">
        <v>112</v>
      </c>
      <c r="C367" t="s">
        <v>25</v>
      </c>
      <c r="D367">
        <v>101</v>
      </c>
    </row>
    <row r="368" spans="1:4" x14ac:dyDescent="0.2">
      <c r="A368" t="s">
        <v>32</v>
      </c>
      <c r="B368">
        <v>119</v>
      </c>
      <c r="C368" t="s">
        <v>11</v>
      </c>
      <c r="D368">
        <v>111</v>
      </c>
    </row>
    <row r="369" spans="1:4" x14ac:dyDescent="0.2">
      <c r="A369" t="s">
        <v>7</v>
      </c>
      <c r="B369">
        <v>102</v>
      </c>
      <c r="C369" t="s">
        <v>12</v>
      </c>
      <c r="D369">
        <v>98</v>
      </c>
    </row>
    <row r="370" spans="1:4" x14ac:dyDescent="0.2">
      <c r="A370" t="s">
        <v>5</v>
      </c>
      <c r="B370">
        <v>102</v>
      </c>
      <c r="C370" t="s">
        <v>14</v>
      </c>
      <c r="D370">
        <v>106</v>
      </c>
    </row>
    <row r="371" spans="1:4" x14ac:dyDescent="0.2">
      <c r="A371" t="s">
        <v>33</v>
      </c>
      <c r="B371">
        <v>116</v>
      </c>
      <c r="C371" t="s">
        <v>16</v>
      </c>
      <c r="D371">
        <v>107</v>
      </c>
    </row>
    <row r="372" spans="1:4" x14ac:dyDescent="0.2">
      <c r="A372" t="s">
        <v>10</v>
      </c>
      <c r="B372">
        <v>102</v>
      </c>
      <c r="C372" t="s">
        <v>8</v>
      </c>
      <c r="D372">
        <v>109</v>
      </c>
    </row>
    <row r="373" spans="1:4" x14ac:dyDescent="0.2">
      <c r="A373" t="s">
        <v>21</v>
      </c>
      <c r="B373">
        <v>116</v>
      </c>
      <c r="C373" t="s">
        <v>15</v>
      </c>
      <c r="D373">
        <v>109</v>
      </c>
    </row>
    <row r="374" spans="1:4" x14ac:dyDescent="0.2">
      <c r="A374" t="s">
        <v>24</v>
      </c>
      <c r="B374">
        <v>103</v>
      </c>
      <c r="C374" t="s">
        <v>18</v>
      </c>
      <c r="D374">
        <v>89</v>
      </c>
    </row>
    <row r="375" spans="1:4" x14ac:dyDescent="0.2">
      <c r="A375" t="s">
        <v>4</v>
      </c>
      <c r="B375">
        <v>102</v>
      </c>
      <c r="C375" t="s">
        <v>23</v>
      </c>
      <c r="D375">
        <v>105</v>
      </c>
    </row>
    <row r="376" spans="1:4" x14ac:dyDescent="0.2">
      <c r="A376" t="s">
        <v>18</v>
      </c>
      <c r="B376">
        <v>110</v>
      </c>
      <c r="C376" t="s">
        <v>9</v>
      </c>
      <c r="D376">
        <v>117</v>
      </c>
    </row>
    <row r="377" spans="1:4" x14ac:dyDescent="0.2">
      <c r="A377" t="s">
        <v>17</v>
      </c>
      <c r="B377">
        <v>101</v>
      </c>
      <c r="C377" t="s">
        <v>13</v>
      </c>
      <c r="D377">
        <v>89</v>
      </c>
    </row>
    <row r="378" spans="1:4" x14ac:dyDescent="0.2">
      <c r="A378" t="s">
        <v>30</v>
      </c>
      <c r="B378">
        <v>102</v>
      </c>
      <c r="C378" t="s">
        <v>32</v>
      </c>
      <c r="D378">
        <v>104</v>
      </c>
    </row>
    <row r="379" spans="1:4" x14ac:dyDescent="0.2">
      <c r="A379" t="s">
        <v>29</v>
      </c>
      <c r="B379">
        <v>110</v>
      </c>
      <c r="C379" t="s">
        <v>11</v>
      </c>
      <c r="D379">
        <v>99</v>
      </c>
    </row>
    <row r="380" spans="1:4" x14ac:dyDescent="0.2">
      <c r="A380" t="s">
        <v>26</v>
      </c>
      <c r="B380">
        <v>98</v>
      </c>
      <c r="C380" t="s">
        <v>5</v>
      </c>
      <c r="D380">
        <v>105</v>
      </c>
    </row>
    <row r="381" spans="1:4" x14ac:dyDescent="0.2">
      <c r="A381" t="s">
        <v>27</v>
      </c>
      <c r="B381">
        <v>112</v>
      </c>
      <c r="C381" t="s">
        <v>28</v>
      </c>
      <c r="D381">
        <v>113</v>
      </c>
    </row>
    <row r="382" spans="1:4" x14ac:dyDescent="0.2">
      <c r="A382" t="s">
        <v>31</v>
      </c>
      <c r="B382">
        <v>102</v>
      </c>
      <c r="C382" t="s">
        <v>16</v>
      </c>
      <c r="D382">
        <v>101</v>
      </c>
    </row>
    <row r="383" spans="1:4" x14ac:dyDescent="0.2">
      <c r="A383" t="s">
        <v>25</v>
      </c>
      <c r="B383">
        <v>100</v>
      </c>
      <c r="C383" t="s">
        <v>8</v>
      </c>
      <c r="D383">
        <v>117</v>
      </c>
    </row>
    <row r="384" spans="1:4" x14ac:dyDescent="0.2">
      <c r="A384" t="s">
        <v>23</v>
      </c>
      <c r="B384">
        <v>104</v>
      </c>
      <c r="C384" t="s">
        <v>20</v>
      </c>
      <c r="D384">
        <v>101</v>
      </c>
    </row>
    <row r="385" spans="1:4" x14ac:dyDescent="0.2">
      <c r="A385" t="s">
        <v>6</v>
      </c>
      <c r="B385">
        <v>124</v>
      </c>
      <c r="C385" t="s">
        <v>19</v>
      </c>
      <c r="D385">
        <v>117</v>
      </c>
    </row>
    <row r="386" spans="1:4" x14ac:dyDescent="0.2">
      <c r="A386" t="s">
        <v>4</v>
      </c>
      <c r="B386">
        <v>91</v>
      </c>
      <c r="C386" t="s">
        <v>12</v>
      </c>
      <c r="D386">
        <v>81</v>
      </c>
    </row>
    <row r="387" spans="1:4" x14ac:dyDescent="0.2">
      <c r="A387" t="s">
        <v>24</v>
      </c>
      <c r="B387">
        <v>116</v>
      </c>
      <c r="C387" t="s">
        <v>14</v>
      </c>
      <c r="D387">
        <v>126</v>
      </c>
    </row>
    <row r="388" spans="1:4" x14ac:dyDescent="0.2">
      <c r="A388" t="s">
        <v>10</v>
      </c>
      <c r="B388">
        <v>92</v>
      </c>
      <c r="C388" t="s">
        <v>22</v>
      </c>
      <c r="D388">
        <v>97</v>
      </c>
    </row>
    <row r="389" spans="1:4" x14ac:dyDescent="0.2">
      <c r="A389" t="s">
        <v>26</v>
      </c>
      <c r="B389">
        <v>124</v>
      </c>
      <c r="C389" t="s">
        <v>15</v>
      </c>
      <c r="D389">
        <v>131</v>
      </c>
    </row>
    <row r="390" spans="1:4" x14ac:dyDescent="0.2">
      <c r="A390" t="s">
        <v>9</v>
      </c>
      <c r="B390">
        <v>107</v>
      </c>
      <c r="C390" t="s">
        <v>30</v>
      </c>
      <c r="D390">
        <v>111</v>
      </c>
    </row>
    <row r="391" spans="1:4" x14ac:dyDescent="0.2">
      <c r="A391" t="s">
        <v>33</v>
      </c>
      <c r="B391">
        <v>102</v>
      </c>
      <c r="C391" t="s">
        <v>21</v>
      </c>
      <c r="D391">
        <v>87</v>
      </c>
    </row>
    <row r="392" spans="1:4" x14ac:dyDescent="0.2">
      <c r="A392" t="s">
        <v>4</v>
      </c>
      <c r="B392">
        <v>85</v>
      </c>
      <c r="C392" t="s">
        <v>32</v>
      </c>
      <c r="D392">
        <v>108</v>
      </c>
    </row>
    <row r="393" spans="1:4" x14ac:dyDescent="0.2">
      <c r="A393" t="s">
        <v>19</v>
      </c>
      <c r="B393">
        <v>104</v>
      </c>
      <c r="C393" t="s">
        <v>7</v>
      </c>
      <c r="D393">
        <v>111</v>
      </c>
    </row>
    <row r="394" spans="1:4" x14ac:dyDescent="0.2">
      <c r="A394" t="s">
        <v>15</v>
      </c>
      <c r="B394">
        <v>123</v>
      </c>
      <c r="C394" t="s">
        <v>6</v>
      </c>
      <c r="D394">
        <v>130</v>
      </c>
    </row>
    <row r="395" spans="1:4" x14ac:dyDescent="0.2">
      <c r="A395" t="s">
        <v>33</v>
      </c>
      <c r="B395">
        <v>91</v>
      </c>
      <c r="C395" t="s">
        <v>28</v>
      </c>
      <c r="D395">
        <v>96</v>
      </c>
    </row>
    <row r="396" spans="1:4" x14ac:dyDescent="0.2">
      <c r="A396" t="s">
        <v>17</v>
      </c>
      <c r="B396">
        <v>107</v>
      </c>
      <c r="C396" t="s">
        <v>16</v>
      </c>
      <c r="D396">
        <v>82</v>
      </c>
    </row>
    <row r="397" spans="1:4" x14ac:dyDescent="0.2">
      <c r="A397" t="s">
        <v>11</v>
      </c>
      <c r="B397">
        <v>116</v>
      </c>
      <c r="C397" t="s">
        <v>31</v>
      </c>
      <c r="D397">
        <v>103</v>
      </c>
    </row>
    <row r="398" spans="1:4" x14ac:dyDescent="0.2">
      <c r="A398" t="s">
        <v>27</v>
      </c>
      <c r="B398">
        <v>98</v>
      </c>
      <c r="C398" t="s">
        <v>13</v>
      </c>
      <c r="D398">
        <v>103</v>
      </c>
    </row>
    <row r="399" spans="1:4" x14ac:dyDescent="0.2">
      <c r="A399" t="s">
        <v>9</v>
      </c>
      <c r="B399">
        <v>114</v>
      </c>
      <c r="C399" t="s">
        <v>5</v>
      </c>
      <c r="D399">
        <v>123</v>
      </c>
    </row>
    <row r="400" spans="1:4" x14ac:dyDescent="0.2">
      <c r="A400" t="s">
        <v>23</v>
      </c>
      <c r="B400">
        <v>89</v>
      </c>
      <c r="C400" t="s">
        <v>10</v>
      </c>
      <c r="D400">
        <v>95</v>
      </c>
    </row>
    <row r="401" spans="1:4" x14ac:dyDescent="0.2">
      <c r="A401" t="s">
        <v>24</v>
      </c>
      <c r="B401">
        <v>103</v>
      </c>
      <c r="C401" t="s">
        <v>12</v>
      </c>
      <c r="D401">
        <v>84</v>
      </c>
    </row>
    <row r="402" spans="1:4" x14ac:dyDescent="0.2">
      <c r="A402" t="s">
        <v>26</v>
      </c>
      <c r="B402">
        <v>118</v>
      </c>
      <c r="C402" t="s">
        <v>22</v>
      </c>
      <c r="D402">
        <v>112</v>
      </c>
    </row>
    <row r="403" spans="1:4" x14ac:dyDescent="0.2">
      <c r="A403" t="s">
        <v>29</v>
      </c>
      <c r="B403">
        <v>109</v>
      </c>
      <c r="C403" t="s">
        <v>30</v>
      </c>
      <c r="D403">
        <v>113</v>
      </c>
    </row>
    <row r="404" spans="1:4" x14ac:dyDescent="0.2">
      <c r="A404" t="s">
        <v>20</v>
      </c>
      <c r="B404">
        <v>92</v>
      </c>
      <c r="C404" t="s">
        <v>21</v>
      </c>
      <c r="D404">
        <v>99</v>
      </c>
    </row>
    <row r="405" spans="1:4" x14ac:dyDescent="0.2">
      <c r="A405" t="s">
        <v>24</v>
      </c>
      <c r="B405">
        <v>118</v>
      </c>
      <c r="C405" t="s">
        <v>4</v>
      </c>
      <c r="D405">
        <v>124</v>
      </c>
    </row>
    <row r="406" spans="1:4" x14ac:dyDescent="0.2">
      <c r="A406" t="s">
        <v>25</v>
      </c>
      <c r="B406">
        <v>100</v>
      </c>
      <c r="C406" t="s">
        <v>32</v>
      </c>
      <c r="D406">
        <v>103</v>
      </c>
    </row>
    <row r="407" spans="1:4" x14ac:dyDescent="0.2">
      <c r="A407" t="s">
        <v>11</v>
      </c>
      <c r="B407">
        <v>96</v>
      </c>
      <c r="C407" t="s">
        <v>6</v>
      </c>
      <c r="D407">
        <v>108</v>
      </c>
    </row>
    <row r="408" spans="1:4" x14ac:dyDescent="0.2">
      <c r="A408" t="s">
        <v>31</v>
      </c>
      <c r="B408">
        <v>100</v>
      </c>
      <c r="C408" t="s">
        <v>14</v>
      </c>
      <c r="D408">
        <v>95</v>
      </c>
    </row>
    <row r="409" spans="1:4" x14ac:dyDescent="0.2">
      <c r="A409" t="s">
        <v>19</v>
      </c>
      <c r="B409">
        <v>102</v>
      </c>
      <c r="C409" t="s">
        <v>17</v>
      </c>
      <c r="D409">
        <v>95</v>
      </c>
    </row>
    <row r="410" spans="1:4" x14ac:dyDescent="0.2">
      <c r="A410" t="s">
        <v>8</v>
      </c>
      <c r="B410">
        <v>108</v>
      </c>
      <c r="C410" t="s">
        <v>15</v>
      </c>
      <c r="D410">
        <v>115</v>
      </c>
    </row>
    <row r="411" spans="1:4" x14ac:dyDescent="0.2">
      <c r="A411" t="s">
        <v>28</v>
      </c>
      <c r="B411">
        <v>106</v>
      </c>
      <c r="C411" t="s">
        <v>18</v>
      </c>
      <c r="D411">
        <v>95</v>
      </c>
    </row>
    <row r="412" spans="1:4" x14ac:dyDescent="0.2">
      <c r="A412" t="s">
        <v>33</v>
      </c>
      <c r="B412">
        <v>115</v>
      </c>
      <c r="C412" t="s">
        <v>20</v>
      </c>
      <c r="D412">
        <v>109</v>
      </c>
    </row>
    <row r="413" spans="1:4" x14ac:dyDescent="0.2">
      <c r="A413" t="s">
        <v>16</v>
      </c>
      <c r="B413">
        <v>87</v>
      </c>
      <c r="C413" t="s">
        <v>27</v>
      </c>
      <c r="D413">
        <v>93</v>
      </c>
    </row>
    <row r="414" spans="1:4" x14ac:dyDescent="0.2">
      <c r="A414" t="s">
        <v>12</v>
      </c>
      <c r="B414">
        <v>105</v>
      </c>
      <c r="C414" t="s">
        <v>9</v>
      </c>
      <c r="D414">
        <v>91</v>
      </c>
    </row>
    <row r="415" spans="1:4" x14ac:dyDescent="0.2">
      <c r="A415" t="s">
        <v>30</v>
      </c>
      <c r="B415">
        <v>111</v>
      </c>
      <c r="C415" t="s">
        <v>13</v>
      </c>
      <c r="D415">
        <v>104</v>
      </c>
    </row>
    <row r="416" spans="1:4" x14ac:dyDescent="0.2">
      <c r="A416" t="s">
        <v>29</v>
      </c>
      <c r="B416">
        <v>112</v>
      </c>
      <c r="C416" t="s">
        <v>5</v>
      </c>
      <c r="D416">
        <v>121</v>
      </c>
    </row>
    <row r="417" spans="1:4" x14ac:dyDescent="0.2">
      <c r="A417" t="s">
        <v>10</v>
      </c>
      <c r="B417">
        <v>97</v>
      </c>
      <c r="C417" t="s">
        <v>7</v>
      </c>
      <c r="D417">
        <v>112</v>
      </c>
    </row>
    <row r="418" spans="1:4" x14ac:dyDescent="0.2">
      <c r="A418" t="s">
        <v>21</v>
      </c>
      <c r="B418">
        <v>96</v>
      </c>
      <c r="C418" t="s">
        <v>22</v>
      </c>
      <c r="D418">
        <v>119</v>
      </c>
    </row>
    <row r="419" spans="1:4" x14ac:dyDescent="0.2">
      <c r="A419" t="s">
        <v>25</v>
      </c>
      <c r="B419">
        <v>107</v>
      </c>
      <c r="C419" t="s">
        <v>4</v>
      </c>
      <c r="D419">
        <v>95</v>
      </c>
    </row>
    <row r="420" spans="1:4" x14ac:dyDescent="0.2">
      <c r="A420" t="s">
        <v>17</v>
      </c>
      <c r="B420">
        <v>104</v>
      </c>
      <c r="C420" t="s">
        <v>11</v>
      </c>
      <c r="D420">
        <v>98</v>
      </c>
    </row>
    <row r="421" spans="1:4" x14ac:dyDescent="0.2">
      <c r="A421" t="s">
        <v>15</v>
      </c>
      <c r="B421">
        <v>111</v>
      </c>
      <c r="C421" t="s">
        <v>24</v>
      </c>
      <c r="D421">
        <v>117</v>
      </c>
    </row>
    <row r="422" spans="1:4" x14ac:dyDescent="0.2">
      <c r="A422" t="s">
        <v>23</v>
      </c>
      <c r="B422">
        <v>109</v>
      </c>
      <c r="C422" t="s">
        <v>6</v>
      </c>
      <c r="D422">
        <v>124</v>
      </c>
    </row>
    <row r="423" spans="1:4" x14ac:dyDescent="0.2">
      <c r="A423" t="s">
        <v>12</v>
      </c>
      <c r="B423">
        <v>104</v>
      </c>
      <c r="C423" t="s">
        <v>14</v>
      </c>
      <c r="D423">
        <v>98</v>
      </c>
    </row>
    <row r="424" spans="1:4" x14ac:dyDescent="0.2">
      <c r="A424" t="s">
        <v>9</v>
      </c>
      <c r="B424">
        <v>94</v>
      </c>
      <c r="C424" t="s">
        <v>16</v>
      </c>
      <c r="D424">
        <v>96</v>
      </c>
    </row>
    <row r="425" spans="1:4" x14ac:dyDescent="0.2">
      <c r="A425" t="s">
        <v>32</v>
      </c>
      <c r="B425">
        <v>115</v>
      </c>
      <c r="C425" t="s">
        <v>8</v>
      </c>
      <c r="D425">
        <v>109</v>
      </c>
    </row>
    <row r="426" spans="1:4" x14ac:dyDescent="0.2">
      <c r="A426" t="s">
        <v>19</v>
      </c>
      <c r="B426">
        <v>95</v>
      </c>
      <c r="C426" t="s">
        <v>18</v>
      </c>
      <c r="D426">
        <v>88</v>
      </c>
    </row>
    <row r="427" spans="1:4" x14ac:dyDescent="0.2">
      <c r="A427" t="s">
        <v>31</v>
      </c>
      <c r="B427">
        <v>119</v>
      </c>
      <c r="C427" t="s">
        <v>26</v>
      </c>
      <c r="D427">
        <v>117</v>
      </c>
    </row>
    <row r="428" spans="1:4" x14ac:dyDescent="0.2">
      <c r="A428" t="s">
        <v>13</v>
      </c>
      <c r="B428">
        <v>87</v>
      </c>
      <c r="C428" t="s">
        <v>33</v>
      </c>
      <c r="D428">
        <v>120</v>
      </c>
    </row>
    <row r="429" spans="1:4" x14ac:dyDescent="0.2">
      <c r="A429" t="s">
        <v>28</v>
      </c>
      <c r="B429">
        <v>91</v>
      </c>
      <c r="C429" t="s">
        <v>27</v>
      </c>
      <c r="D429">
        <v>100</v>
      </c>
    </row>
    <row r="430" spans="1:4" x14ac:dyDescent="0.2">
      <c r="A430" t="s">
        <v>19</v>
      </c>
      <c r="B430">
        <v>93</v>
      </c>
      <c r="C430" t="s">
        <v>11</v>
      </c>
      <c r="D430">
        <v>91</v>
      </c>
    </row>
    <row r="431" spans="1:4" x14ac:dyDescent="0.2">
      <c r="A431" t="s">
        <v>25</v>
      </c>
      <c r="B431">
        <v>100</v>
      </c>
      <c r="C431" t="s">
        <v>5</v>
      </c>
      <c r="D431">
        <v>109</v>
      </c>
    </row>
    <row r="432" spans="1:4" x14ac:dyDescent="0.2">
      <c r="A432" t="s">
        <v>8</v>
      </c>
      <c r="B432">
        <v>111</v>
      </c>
      <c r="C432" t="s">
        <v>6</v>
      </c>
      <c r="D432">
        <v>115</v>
      </c>
    </row>
    <row r="433" spans="1:4" x14ac:dyDescent="0.2">
      <c r="A433" t="s">
        <v>4</v>
      </c>
      <c r="B433">
        <v>102</v>
      </c>
      <c r="C433" t="s">
        <v>16</v>
      </c>
      <c r="D433">
        <v>93</v>
      </c>
    </row>
    <row r="434" spans="1:4" x14ac:dyDescent="0.2">
      <c r="A434" t="s">
        <v>28</v>
      </c>
      <c r="B434">
        <v>85</v>
      </c>
      <c r="C434" t="s">
        <v>17</v>
      </c>
      <c r="D434">
        <v>90</v>
      </c>
    </row>
    <row r="435" spans="1:4" x14ac:dyDescent="0.2">
      <c r="A435" t="s">
        <v>20</v>
      </c>
      <c r="B435">
        <v>108</v>
      </c>
      <c r="C435" t="s">
        <v>22</v>
      </c>
      <c r="D435">
        <v>106</v>
      </c>
    </row>
    <row r="436" spans="1:4" x14ac:dyDescent="0.2">
      <c r="A436" t="s">
        <v>31</v>
      </c>
      <c r="B436">
        <v>96</v>
      </c>
      <c r="C436" t="s">
        <v>30</v>
      </c>
      <c r="D436">
        <v>111</v>
      </c>
    </row>
    <row r="437" spans="1:4" x14ac:dyDescent="0.2">
      <c r="A437" t="s">
        <v>10</v>
      </c>
      <c r="B437">
        <v>96</v>
      </c>
      <c r="C437" t="s">
        <v>23</v>
      </c>
      <c r="D437">
        <v>98</v>
      </c>
    </row>
    <row r="438" spans="1:4" x14ac:dyDescent="0.2">
      <c r="A438" t="s">
        <v>14</v>
      </c>
      <c r="B438">
        <v>109</v>
      </c>
      <c r="C438" t="s">
        <v>13</v>
      </c>
      <c r="D438">
        <v>97</v>
      </c>
    </row>
    <row r="439" spans="1:4" x14ac:dyDescent="0.2">
      <c r="A439" t="s">
        <v>18</v>
      </c>
      <c r="B439">
        <v>110</v>
      </c>
      <c r="C439" t="s">
        <v>12</v>
      </c>
      <c r="D439">
        <v>114</v>
      </c>
    </row>
    <row r="440" spans="1:4" x14ac:dyDescent="0.2">
      <c r="A440" t="s">
        <v>21</v>
      </c>
      <c r="B440">
        <v>93</v>
      </c>
      <c r="C440" t="s">
        <v>33</v>
      </c>
      <c r="D440">
        <v>108</v>
      </c>
    </row>
    <row r="441" spans="1:4" x14ac:dyDescent="0.2">
      <c r="A441" t="s">
        <v>5</v>
      </c>
      <c r="B441">
        <v>106</v>
      </c>
      <c r="C441" t="s">
        <v>27</v>
      </c>
      <c r="D441">
        <v>99</v>
      </c>
    </row>
    <row r="442" spans="1:4" x14ac:dyDescent="0.2">
      <c r="A442" t="s">
        <v>17</v>
      </c>
      <c r="B442">
        <v>104</v>
      </c>
      <c r="C442" t="s">
        <v>9</v>
      </c>
      <c r="D442">
        <v>110</v>
      </c>
    </row>
    <row r="443" spans="1:4" x14ac:dyDescent="0.2">
      <c r="A443" t="s">
        <v>26</v>
      </c>
      <c r="B443">
        <v>115</v>
      </c>
      <c r="C443" t="s">
        <v>32</v>
      </c>
      <c r="D443">
        <v>117</v>
      </c>
    </row>
    <row r="444" spans="1:4" x14ac:dyDescent="0.2">
      <c r="A444" t="s">
        <v>30</v>
      </c>
      <c r="B444">
        <v>91</v>
      </c>
      <c r="C444" t="s">
        <v>11</v>
      </c>
      <c r="D444">
        <v>109</v>
      </c>
    </row>
    <row r="445" spans="1:4" x14ac:dyDescent="0.2">
      <c r="A445" t="s">
        <v>20</v>
      </c>
      <c r="B445">
        <v>97</v>
      </c>
      <c r="C445" t="s">
        <v>10</v>
      </c>
      <c r="D445">
        <v>91</v>
      </c>
    </row>
    <row r="446" spans="1:4" x14ac:dyDescent="0.2">
      <c r="A446" t="s">
        <v>25</v>
      </c>
      <c r="B446">
        <v>99</v>
      </c>
      <c r="C446" t="s">
        <v>6</v>
      </c>
      <c r="D446">
        <v>120</v>
      </c>
    </row>
    <row r="447" spans="1:4" x14ac:dyDescent="0.2">
      <c r="A447" t="s">
        <v>4</v>
      </c>
      <c r="B447">
        <v>112</v>
      </c>
      <c r="C447" t="s">
        <v>14</v>
      </c>
      <c r="D447">
        <v>111</v>
      </c>
    </row>
    <row r="448" spans="1:4" x14ac:dyDescent="0.2">
      <c r="A448" t="s">
        <v>7</v>
      </c>
      <c r="B448">
        <v>116</v>
      </c>
      <c r="C448" t="s">
        <v>29</v>
      </c>
      <c r="D448">
        <v>114</v>
      </c>
    </row>
    <row r="449" spans="1:4" x14ac:dyDescent="0.2">
      <c r="A449" t="s">
        <v>19</v>
      </c>
      <c r="B449">
        <v>107</v>
      </c>
      <c r="C449" t="s">
        <v>22</v>
      </c>
      <c r="D449">
        <v>108</v>
      </c>
    </row>
    <row r="450" spans="1:4" x14ac:dyDescent="0.2">
      <c r="A450" t="s">
        <v>24</v>
      </c>
      <c r="B450">
        <v>94</v>
      </c>
      <c r="C450" t="s">
        <v>31</v>
      </c>
      <c r="D450">
        <v>95</v>
      </c>
    </row>
    <row r="451" spans="1:4" x14ac:dyDescent="0.2">
      <c r="A451" t="s">
        <v>28</v>
      </c>
      <c r="B451">
        <v>91</v>
      </c>
      <c r="C451" t="s">
        <v>23</v>
      </c>
      <c r="D451">
        <v>109</v>
      </c>
    </row>
    <row r="452" spans="1:4" x14ac:dyDescent="0.2">
      <c r="A452" t="s">
        <v>5</v>
      </c>
      <c r="B452">
        <v>116</v>
      </c>
      <c r="C452" t="s">
        <v>8</v>
      </c>
      <c r="D452">
        <v>119</v>
      </c>
    </row>
    <row r="453" spans="1:4" x14ac:dyDescent="0.2">
      <c r="A453" t="s">
        <v>21</v>
      </c>
      <c r="B453">
        <v>101</v>
      </c>
      <c r="C453" t="s">
        <v>26</v>
      </c>
      <c r="D453">
        <v>95</v>
      </c>
    </row>
    <row r="454" spans="1:4" x14ac:dyDescent="0.2">
      <c r="A454" t="s">
        <v>15</v>
      </c>
      <c r="B454">
        <v>106</v>
      </c>
      <c r="C454" t="s">
        <v>27</v>
      </c>
      <c r="D454">
        <v>116</v>
      </c>
    </row>
    <row r="455" spans="1:4" x14ac:dyDescent="0.2">
      <c r="A455" t="s">
        <v>14</v>
      </c>
      <c r="B455">
        <v>105</v>
      </c>
      <c r="C455" t="s">
        <v>9</v>
      </c>
      <c r="D455">
        <v>95</v>
      </c>
    </row>
    <row r="456" spans="1:4" x14ac:dyDescent="0.2">
      <c r="A456" t="s">
        <v>17</v>
      </c>
      <c r="B456">
        <v>90</v>
      </c>
      <c r="C456" t="s">
        <v>4</v>
      </c>
      <c r="D456">
        <v>89</v>
      </c>
    </row>
    <row r="457" spans="1:4" x14ac:dyDescent="0.2">
      <c r="A457" t="s">
        <v>21</v>
      </c>
      <c r="B457">
        <v>104</v>
      </c>
      <c r="C457" t="s">
        <v>13</v>
      </c>
      <c r="D457">
        <v>99</v>
      </c>
    </row>
    <row r="458" spans="1:4" x14ac:dyDescent="0.2">
      <c r="A458" t="s">
        <v>18</v>
      </c>
      <c r="B458">
        <v>94</v>
      </c>
      <c r="C458" t="s">
        <v>32</v>
      </c>
      <c r="D458">
        <v>112</v>
      </c>
    </row>
    <row r="459" spans="1:4" x14ac:dyDescent="0.2">
      <c r="A459" t="s">
        <v>33</v>
      </c>
      <c r="B459">
        <v>129</v>
      </c>
      <c r="C459" t="s">
        <v>11</v>
      </c>
      <c r="D459">
        <v>111</v>
      </c>
    </row>
    <row r="460" spans="1:4" x14ac:dyDescent="0.2">
      <c r="A460" t="s">
        <v>12</v>
      </c>
      <c r="B460">
        <v>93</v>
      </c>
      <c r="C460" t="s">
        <v>10</v>
      </c>
      <c r="D460">
        <v>110</v>
      </c>
    </row>
    <row r="461" spans="1:4" x14ac:dyDescent="0.2">
      <c r="A461" t="s">
        <v>22</v>
      </c>
      <c r="B461">
        <v>112</v>
      </c>
      <c r="C461" t="s">
        <v>24</v>
      </c>
      <c r="D461">
        <v>104</v>
      </c>
    </row>
    <row r="462" spans="1:4" x14ac:dyDescent="0.2">
      <c r="A462" t="s">
        <v>16</v>
      </c>
      <c r="B462">
        <v>84</v>
      </c>
      <c r="C462" t="s">
        <v>7</v>
      </c>
      <c r="D462">
        <v>97</v>
      </c>
    </row>
    <row r="463" spans="1:4" x14ac:dyDescent="0.2">
      <c r="A463" t="s">
        <v>29</v>
      </c>
      <c r="B463">
        <v>122</v>
      </c>
      <c r="C463" t="s">
        <v>6</v>
      </c>
      <c r="D463">
        <v>116</v>
      </c>
    </row>
    <row r="464" spans="1:4" x14ac:dyDescent="0.2">
      <c r="A464" t="s">
        <v>20</v>
      </c>
      <c r="B464">
        <v>95</v>
      </c>
      <c r="C464" t="s">
        <v>28</v>
      </c>
      <c r="D464">
        <v>108</v>
      </c>
    </row>
    <row r="465" spans="1:4" x14ac:dyDescent="0.2">
      <c r="A465" t="s">
        <v>25</v>
      </c>
      <c r="B465">
        <v>79</v>
      </c>
      <c r="C465" t="s">
        <v>31</v>
      </c>
      <c r="D465">
        <v>107</v>
      </c>
    </row>
    <row r="466" spans="1:4" x14ac:dyDescent="0.2">
      <c r="A466" t="s">
        <v>23</v>
      </c>
      <c r="B466">
        <v>93</v>
      </c>
      <c r="C466" t="s">
        <v>19</v>
      </c>
      <c r="D466">
        <v>91</v>
      </c>
    </row>
    <row r="467" spans="1:4" x14ac:dyDescent="0.2">
      <c r="A467" t="s">
        <v>32</v>
      </c>
      <c r="B467">
        <v>112</v>
      </c>
      <c r="C467" t="s">
        <v>5</v>
      </c>
      <c r="D467">
        <v>115</v>
      </c>
    </row>
    <row r="468" spans="1:4" x14ac:dyDescent="0.2">
      <c r="A468" t="s">
        <v>4</v>
      </c>
      <c r="B468">
        <v>93</v>
      </c>
      <c r="C468" t="s">
        <v>30</v>
      </c>
      <c r="D468">
        <v>102</v>
      </c>
    </row>
    <row r="469" spans="1:4" x14ac:dyDescent="0.2">
      <c r="A469" t="s">
        <v>33</v>
      </c>
      <c r="B469">
        <v>114</v>
      </c>
      <c r="C469" t="s">
        <v>26</v>
      </c>
      <c r="D469">
        <v>109</v>
      </c>
    </row>
    <row r="470" spans="1:4" x14ac:dyDescent="0.2">
      <c r="A470" t="s">
        <v>16</v>
      </c>
      <c r="B470">
        <v>95</v>
      </c>
      <c r="C470" t="s">
        <v>20</v>
      </c>
      <c r="D470">
        <v>97</v>
      </c>
    </row>
    <row r="471" spans="1:4" x14ac:dyDescent="0.2">
      <c r="A471" t="s">
        <v>23</v>
      </c>
      <c r="B471">
        <v>89</v>
      </c>
      <c r="C471" t="s">
        <v>25</v>
      </c>
      <c r="D471">
        <v>100</v>
      </c>
    </row>
    <row r="472" spans="1:4" x14ac:dyDescent="0.2">
      <c r="A472" t="s">
        <v>27</v>
      </c>
      <c r="B472">
        <v>84</v>
      </c>
      <c r="C472" t="s">
        <v>13</v>
      </c>
      <c r="D472">
        <v>119</v>
      </c>
    </row>
    <row r="473" spans="1:4" x14ac:dyDescent="0.2">
      <c r="A473" t="s">
        <v>30</v>
      </c>
      <c r="B473">
        <v>101</v>
      </c>
      <c r="C473" t="s">
        <v>12</v>
      </c>
      <c r="D473">
        <v>104</v>
      </c>
    </row>
    <row r="474" spans="1:4" x14ac:dyDescent="0.2">
      <c r="A474" t="s">
        <v>29</v>
      </c>
      <c r="B474">
        <v>106</v>
      </c>
      <c r="C474" t="s">
        <v>7</v>
      </c>
      <c r="D474">
        <v>113</v>
      </c>
    </row>
    <row r="475" spans="1:4" x14ac:dyDescent="0.2">
      <c r="A475" t="s">
        <v>28</v>
      </c>
      <c r="B475">
        <v>128</v>
      </c>
      <c r="C475" t="s">
        <v>6</v>
      </c>
      <c r="D475">
        <v>118</v>
      </c>
    </row>
    <row r="476" spans="1:4" x14ac:dyDescent="0.2">
      <c r="A476" t="s">
        <v>10</v>
      </c>
      <c r="B476">
        <v>101</v>
      </c>
      <c r="C476" t="s">
        <v>17</v>
      </c>
      <c r="D476">
        <v>113</v>
      </c>
    </row>
    <row r="477" spans="1:4" x14ac:dyDescent="0.2">
      <c r="A477" t="s">
        <v>11</v>
      </c>
      <c r="B477">
        <v>104</v>
      </c>
      <c r="C477" t="s">
        <v>8</v>
      </c>
      <c r="D477">
        <v>109</v>
      </c>
    </row>
    <row r="478" spans="1:4" x14ac:dyDescent="0.2">
      <c r="A478" t="s">
        <v>9</v>
      </c>
      <c r="B478">
        <v>117</v>
      </c>
      <c r="C478" t="s">
        <v>31</v>
      </c>
      <c r="D478">
        <v>120</v>
      </c>
    </row>
    <row r="479" spans="1:4" x14ac:dyDescent="0.2">
      <c r="A479" t="s">
        <v>15</v>
      </c>
      <c r="B479">
        <v>111</v>
      </c>
      <c r="C479" t="s">
        <v>18</v>
      </c>
      <c r="D479">
        <v>97</v>
      </c>
    </row>
    <row r="480" spans="1:4" x14ac:dyDescent="0.2">
      <c r="A480" t="s">
        <v>24</v>
      </c>
      <c r="B480">
        <v>102</v>
      </c>
      <c r="C480" t="s">
        <v>19</v>
      </c>
      <c r="D480">
        <v>85</v>
      </c>
    </row>
    <row r="481" spans="1:4" x14ac:dyDescent="0.2">
      <c r="A481" t="s">
        <v>10</v>
      </c>
      <c r="B481">
        <v>107</v>
      </c>
      <c r="C481" t="s">
        <v>9</v>
      </c>
      <c r="D481">
        <v>112</v>
      </c>
    </row>
    <row r="482" spans="1:4" x14ac:dyDescent="0.2">
      <c r="A482" t="s">
        <v>32</v>
      </c>
      <c r="B482">
        <v>92</v>
      </c>
      <c r="C482" t="s">
        <v>4</v>
      </c>
      <c r="D482">
        <v>117</v>
      </c>
    </row>
    <row r="483" spans="1:4" x14ac:dyDescent="0.2">
      <c r="A483" t="s">
        <v>8</v>
      </c>
      <c r="B483">
        <v>106</v>
      </c>
      <c r="C483" t="s">
        <v>11</v>
      </c>
      <c r="D483">
        <v>111</v>
      </c>
    </row>
    <row r="484" spans="1:4" x14ac:dyDescent="0.2">
      <c r="A484" t="s">
        <v>24</v>
      </c>
      <c r="B484">
        <v>96</v>
      </c>
      <c r="C484" t="s">
        <v>7</v>
      </c>
      <c r="D484">
        <v>81</v>
      </c>
    </row>
    <row r="485" spans="1:4" x14ac:dyDescent="0.2">
      <c r="A485" t="s">
        <v>13</v>
      </c>
      <c r="B485">
        <v>119</v>
      </c>
      <c r="C485" t="s">
        <v>14</v>
      </c>
      <c r="D485">
        <v>123</v>
      </c>
    </row>
    <row r="486" spans="1:4" x14ac:dyDescent="0.2">
      <c r="A486" t="s">
        <v>19</v>
      </c>
      <c r="B486">
        <v>95</v>
      </c>
      <c r="C486" t="s">
        <v>29</v>
      </c>
      <c r="D486">
        <v>92</v>
      </c>
    </row>
    <row r="487" spans="1:4" x14ac:dyDescent="0.2">
      <c r="A487" t="s">
        <v>28</v>
      </c>
      <c r="B487">
        <v>112</v>
      </c>
      <c r="C487" t="s">
        <v>16</v>
      </c>
      <c r="D487">
        <v>115</v>
      </c>
    </row>
    <row r="488" spans="1:4" x14ac:dyDescent="0.2">
      <c r="A488" t="s">
        <v>15</v>
      </c>
      <c r="B488">
        <v>109</v>
      </c>
      <c r="C488" t="s">
        <v>17</v>
      </c>
      <c r="D488">
        <v>94</v>
      </c>
    </row>
    <row r="489" spans="1:4" x14ac:dyDescent="0.2">
      <c r="A489" t="s">
        <v>22</v>
      </c>
      <c r="B489">
        <v>115</v>
      </c>
      <c r="C489" t="s">
        <v>20</v>
      </c>
      <c r="D489">
        <v>106</v>
      </c>
    </row>
    <row r="490" spans="1:4" x14ac:dyDescent="0.2">
      <c r="A490" t="s">
        <v>23</v>
      </c>
      <c r="B490">
        <v>108</v>
      </c>
      <c r="C490" t="s">
        <v>21</v>
      </c>
      <c r="D490">
        <v>99</v>
      </c>
    </row>
    <row r="491" spans="1:4" x14ac:dyDescent="0.2">
      <c r="A491" t="s">
        <v>26</v>
      </c>
      <c r="B491">
        <v>86</v>
      </c>
      <c r="C491" t="s">
        <v>33</v>
      </c>
      <c r="D491">
        <v>102</v>
      </c>
    </row>
    <row r="492" spans="1:4" x14ac:dyDescent="0.2">
      <c r="A492" t="s">
        <v>31</v>
      </c>
      <c r="B492">
        <v>103</v>
      </c>
      <c r="C492" t="s">
        <v>25</v>
      </c>
      <c r="D492">
        <v>89</v>
      </c>
    </row>
    <row r="493" spans="1:4" x14ac:dyDescent="0.2">
      <c r="A493" t="s">
        <v>18</v>
      </c>
      <c r="B493">
        <v>103</v>
      </c>
      <c r="C493" t="s">
        <v>27</v>
      </c>
      <c r="D493">
        <v>130</v>
      </c>
    </row>
    <row r="494" spans="1:4" x14ac:dyDescent="0.2">
      <c r="A494" t="s">
        <v>27</v>
      </c>
      <c r="B494">
        <v>111</v>
      </c>
      <c r="C494" t="s">
        <v>4</v>
      </c>
      <c r="D494">
        <v>103</v>
      </c>
    </row>
    <row r="495" spans="1:4" x14ac:dyDescent="0.2">
      <c r="A495" t="s">
        <v>5</v>
      </c>
      <c r="B495">
        <v>92</v>
      </c>
      <c r="C495" t="s">
        <v>7</v>
      </c>
      <c r="D495">
        <v>99</v>
      </c>
    </row>
    <row r="496" spans="1:4" x14ac:dyDescent="0.2">
      <c r="A496" t="s">
        <v>22</v>
      </c>
      <c r="B496">
        <v>121</v>
      </c>
      <c r="C496" t="s">
        <v>29</v>
      </c>
      <c r="D496">
        <v>104</v>
      </c>
    </row>
    <row r="497" spans="1:4" x14ac:dyDescent="0.2">
      <c r="A497" t="s">
        <v>26</v>
      </c>
      <c r="B497">
        <v>105</v>
      </c>
      <c r="C497" t="s">
        <v>30</v>
      </c>
      <c r="D497">
        <v>98</v>
      </c>
    </row>
    <row r="498" spans="1:4" x14ac:dyDescent="0.2">
      <c r="A498" t="s">
        <v>6</v>
      </c>
      <c r="B498">
        <v>107</v>
      </c>
      <c r="C498" t="s">
        <v>31</v>
      </c>
      <c r="D498">
        <v>112</v>
      </c>
    </row>
    <row r="499" spans="1:4" x14ac:dyDescent="0.2">
      <c r="A499" t="s">
        <v>33</v>
      </c>
      <c r="B499">
        <v>93</v>
      </c>
      <c r="C499" t="s">
        <v>10</v>
      </c>
      <c r="D499">
        <v>98</v>
      </c>
    </row>
    <row r="500" spans="1:4" x14ac:dyDescent="0.2">
      <c r="A500" t="s">
        <v>25</v>
      </c>
      <c r="B500">
        <v>83</v>
      </c>
      <c r="C500" t="s">
        <v>24</v>
      </c>
      <c r="D500">
        <v>107</v>
      </c>
    </row>
    <row r="501" spans="1:4" x14ac:dyDescent="0.2">
      <c r="A501" t="s">
        <v>14</v>
      </c>
      <c r="B501">
        <v>83</v>
      </c>
      <c r="C501" t="s">
        <v>12</v>
      </c>
      <c r="D501">
        <v>107</v>
      </c>
    </row>
    <row r="502" spans="1:4" x14ac:dyDescent="0.2">
      <c r="A502" t="s">
        <v>21</v>
      </c>
      <c r="B502">
        <v>95</v>
      </c>
      <c r="C502" t="s">
        <v>28</v>
      </c>
      <c r="D502">
        <v>122</v>
      </c>
    </row>
    <row r="503" spans="1:4" x14ac:dyDescent="0.2">
      <c r="A503" t="s">
        <v>18</v>
      </c>
      <c r="B503">
        <v>89</v>
      </c>
      <c r="C503" t="s">
        <v>17</v>
      </c>
      <c r="D503">
        <v>107</v>
      </c>
    </row>
    <row r="504" spans="1:4" x14ac:dyDescent="0.2">
      <c r="A504" t="s">
        <v>32</v>
      </c>
      <c r="B504">
        <v>115</v>
      </c>
      <c r="C504" t="s">
        <v>8</v>
      </c>
      <c r="D504">
        <v>106</v>
      </c>
    </row>
    <row r="505" spans="1:4" x14ac:dyDescent="0.2">
      <c r="A505" t="s">
        <v>16</v>
      </c>
      <c r="B505">
        <v>97</v>
      </c>
      <c r="C505" t="s">
        <v>20</v>
      </c>
      <c r="D505">
        <v>99</v>
      </c>
    </row>
    <row r="506" spans="1:4" x14ac:dyDescent="0.2">
      <c r="A506" t="s">
        <v>13</v>
      </c>
      <c r="B506">
        <v>97</v>
      </c>
      <c r="C506" t="s">
        <v>23</v>
      </c>
      <c r="D506">
        <v>109</v>
      </c>
    </row>
    <row r="507" spans="1:4" x14ac:dyDescent="0.2">
      <c r="A507" t="s">
        <v>27</v>
      </c>
      <c r="B507">
        <v>99</v>
      </c>
      <c r="C507" t="s">
        <v>9</v>
      </c>
      <c r="D507">
        <v>113</v>
      </c>
    </row>
    <row r="508" spans="1:4" x14ac:dyDescent="0.2">
      <c r="A508" t="s">
        <v>30</v>
      </c>
      <c r="B508">
        <v>87</v>
      </c>
      <c r="C508" t="s">
        <v>32</v>
      </c>
      <c r="D508">
        <v>92</v>
      </c>
    </row>
    <row r="509" spans="1:4" x14ac:dyDescent="0.2">
      <c r="A509" t="s">
        <v>4</v>
      </c>
      <c r="B509">
        <v>102</v>
      </c>
      <c r="C509" t="s">
        <v>11</v>
      </c>
      <c r="D509">
        <v>91</v>
      </c>
    </row>
    <row r="510" spans="1:4" x14ac:dyDescent="0.2">
      <c r="A510" t="s">
        <v>25</v>
      </c>
      <c r="B510">
        <v>101</v>
      </c>
      <c r="C510" t="s">
        <v>7</v>
      </c>
      <c r="D510">
        <v>126</v>
      </c>
    </row>
    <row r="511" spans="1:4" x14ac:dyDescent="0.2">
      <c r="A511" t="s">
        <v>10</v>
      </c>
      <c r="B511">
        <v>98</v>
      </c>
      <c r="C511" t="s">
        <v>14</v>
      </c>
      <c r="D511">
        <v>94</v>
      </c>
    </row>
    <row r="512" spans="1:4" x14ac:dyDescent="0.2">
      <c r="A512" t="s">
        <v>16</v>
      </c>
      <c r="B512">
        <v>109</v>
      </c>
      <c r="C512" t="s">
        <v>29</v>
      </c>
      <c r="D512">
        <v>99</v>
      </c>
    </row>
    <row r="513" spans="1:4" x14ac:dyDescent="0.2">
      <c r="A513" t="s">
        <v>24</v>
      </c>
      <c r="B513">
        <v>125</v>
      </c>
      <c r="C513" t="s">
        <v>22</v>
      </c>
      <c r="D513">
        <v>128</v>
      </c>
    </row>
    <row r="514" spans="1:4" x14ac:dyDescent="0.2">
      <c r="A514" t="s">
        <v>13</v>
      </c>
      <c r="B514">
        <v>113</v>
      </c>
      <c r="C514" t="s">
        <v>15</v>
      </c>
      <c r="D514">
        <v>128</v>
      </c>
    </row>
    <row r="515" spans="1:4" x14ac:dyDescent="0.2">
      <c r="A515" t="s">
        <v>33</v>
      </c>
      <c r="B515">
        <v>107</v>
      </c>
      <c r="C515" t="s">
        <v>31</v>
      </c>
      <c r="D515">
        <v>124</v>
      </c>
    </row>
    <row r="516" spans="1:4" x14ac:dyDescent="0.2">
      <c r="A516" t="s">
        <v>5</v>
      </c>
      <c r="B516">
        <v>95</v>
      </c>
      <c r="C516" t="s">
        <v>21</v>
      </c>
      <c r="D516">
        <v>109</v>
      </c>
    </row>
    <row r="517" spans="1:4" x14ac:dyDescent="0.2">
      <c r="A517" t="s">
        <v>6</v>
      </c>
      <c r="B517">
        <v>98</v>
      </c>
      <c r="C517" t="s">
        <v>4</v>
      </c>
      <c r="D517">
        <v>99</v>
      </c>
    </row>
    <row r="518" spans="1:4" x14ac:dyDescent="0.2">
      <c r="A518" t="s">
        <v>22</v>
      </c>
      <c r="B518">
        <v>96</v>
      </c>
      <c r="C518" t="s">
        <v>8</v>
      </c>
      <c r="D518">
        <v>102</v>
      </c>
    </row>
    <row r="519" spans="1:4" x14ac:dyDescent="0.2">
      <c r="A519" t="s">
        <v>12</v>
      </c>
      <c r="B519">
        <v>89</v>
      </c>
      <c r="C519" t="s">
        <v>18</v>
      </c>
      <c r="D519">
        <v>102</v>
      </c>
    </row>
    <row r="520" spans="1:4" x14ac:dyDescent="0.2">
      <c r="A520" t="s">
        <v>26</v>
      </c>
      <c r="B520">
        <v>110</v>
      </c>
      <c r="C520" t="s">
        <v>19</v>
      </c>
      <c r="D520">
        <v>114</v>
      </c>
    </row>
    <row r="521" spans="1:4" x14ac:dyDescent="0.2">
      <c r="A521" t="s">
        <v>30</v>
      </c>
      <c r="B521">
        <v>107</v>
      </c>
      <c r="C521" t="s">
        <v>23</v>
      </c>
      <c r="D521">
        <v>119</v>
      </c>
    </row>
    <row r="522" spans="1:4" x14ac:dyDescent="0.2">
      <c r="A522" t="s">
        <v>14</v>
      </c>
      <c r="B522">
        <v>107</v>
      </c>
      <c r="C522" t="s">
        <v>32</v>
      </c>
      <c r="D522">
        <v>119</v>
      </c>
    </row>
    <row r="523" spans="1:4" x14ac:dyDescent="0.2">
      <c r="A523" t="s">
        <v>11</v>
      </c>
      <c r="B523">
        <v>111</v>
      </c>
      <c r="C523" t="s">
        <v>7</v>
      </c>
      <c r="D523">
        <v>100</v>
      </c>
    </row>
    <row r="524" spans="1:4" x14ac:dyDescent="0.2">
      <c r="A524" t="s">
        <v>28</v>
      </c>
      <c r="B524">
        <v>121</v>
      </c>
      <c r="C524" t="s">
        <v>29</v>
      </c>
      <c r="D524">
        <v>106</v>
      </c>
    </row>
    <row r="525" spans="1:4" x14ac:dyDescent="0.2">
      <c r="A525" t="s">
        <v>13</v>
      </c>
      <c r="B525">
        <v>111</v>
      </c>
      <c r="C525" t="s">
        <v>17</v>
      </c>
      <c r="D525">
        <v>87</v>
      </c>
    </row>
    <row r="526" spans="1:4" x14ac:dyDescent="0.2">
      <c r="A526" t="s">
        <v>10</v>
      </c>
      <c r="B526">
        <v>128</v>
      </c>
      <c r="C526" t="s">
        <v>15</v>
      </c>
      <c r="D526">
        <v>120</v>
      </c>
    </row>
    <row r="527" spans="1:4" x14ac:dyDescent="0.2">
      <c r="A527" t="s">
        <v>8</v>
      </c>
      <c r="B527">
        <v>97</v>
      </c>
      <c r="C527" t="s">
        <v>31</v>
      </c>
      <c r="D527">
        <v>95</v>
      </c>
    </row>
    <row r="528" spans="1:4" x14ac:dyDescent="0.2">
      <c r="A528" t="s">
        <v>20</v>
      </c>
      <c r="B528">
        <v>111</v>
      </c>
      <c r="C528" t="s">
        <v>21</v>
      </c>
      <c r="D528">
        <v>101</v>
      </c>
    </row>
    <row r="529" spans="1:4" x14ac:dyDescent="0.2">
      <c r="A529" t="s">
        <v>9</v>
      </c>
      <c r="B529">
        <v>98</v>
      </c>
      <c r="C529" t="s">
        <v>33</v>
      </c>
      <c r="D529">
        <v>111</v>
      </c>
    </row>
    <row r="530" spans="1:4" x14ac:dyDescent="0.2">
      <c r="A530" t="s">
        <v>6</v>
      </c>
      <c r="B530">
        <v>103</v>
      </c>
      <c r="C530" t="s">
        <v>27</v>
      </c>
      <c r="D530">
        <v>121</v>
      </c>
    </row>
    <row r="531" spans="1:4" x14ac:dyDescent="0.2">
      <c r="A531" t="s">
        <v>19</v>
      </c>
      <c r="B531">
        <v>89</v>
      </c>
      <c r="C531" t="s">
        <v>9</v>
      </c>
      <c r="D531">
        <v>104</v>
      </c>
    </row>
    <row r="532" spans="1:4" x14ac:dyDescent="0.2">
      <c r="A532" t="s">
        <v>26</v>
      </c>
      <c r="B532">
        <v>107</v>
      </c>
      <c r="C532" t="s">
        <v>24</v>
      </c>
      <c r="D532">
        <v>102</v>
      </c>
    </row>
    <row r="533" spans="1:4" x14ac:dyDescent="0.2">
      <c r="A533" t="s">
        <v>23</v>
      </c>
      <c r="B533">
        <v>79</v>
      </c>
      <c r="C533" t="s">
        <v>12</v>
      </c>
      <c r="D533">
        <v>93</v>
      </c>
    </row>
    <row r="534" spans="1:4" x14ac:dyDescent="0.2">
      <c r="A534" t="s">
        <v>16</v>
      </c>
      <c r="B534">
        <v>128</v>
      </c>
      <c r="C534" t="s">
        <v>7</v>
      </c>
      <c r="D534">
        <v>141</v>
      </c>
    </row>
    <row r="535" spans="1:4" x14ac:dyDescent="0.2">
      <c r="A535" t="s">
        <v>30</v>
      </c>
      <c r="B535">
        <v>105</v>
      </c>
      <c r="C535" t="s">
        <v>15</v>
      </c>
      <c r="D535">
        <v>103</v>
      </c>
    </row>
    <row r="536" spans="1:4" x14ac:dyDescent="0.2">
      <c r="A536" t="s">
        <v>17</v>
      </c>
      <c r="B536">
        <v>117</v>
      </c>
      <c r="C536" t="s">
        <v>18</v>
      </c>
      <c r="D536">
        <v>111</v>
      </c>
    </row>
    <row r="537" spans="1:4" x14ac:dyDescent="0.2">
      <c r="A537" t="s">
        <v>5</v>
      </c>
      <c r="B537">
        <v>101</v>
      </c>
      <c r="C537" t="s">
        <v>25</v>
      </c>
      <c r="D537">
        <v>104</v>
      </c>
    </row>
    <row r="538" spans="1:4" x14ac:dyDescent="0.2">
      <c r="A538" t="s">
        <v>13</v>
      </c>
      <c r="B538">
        <v>105</v>
      </c>
      <c r="C538" t="s">
        <v>4</v>
      </c>
      <c r="D538">
        <v>108</v>
      </c>
    </row>
    <row r="539" spans="1:4" x14ac:dyDescent="0.2">
      <c r="A539" t="s">
        <v>29</v>
      </c>
      <c r="B539">
        <v>142</v>
      </c>
      <c r="C539" t="s">
        <v>6</v>
      </c>
      <c r="D539">
        <v>148</v>
      </c>
    </row>
    <row r="540" spans="1:4" x14ac:dyDescent="0.2">
      <c r="A540" t="s">
        <v>22</v>
      </c>
      <c r="B540">
        <v>107</v>
      </c>
      <c r="C540" t="s">
        <v>14</v>
      </c>
      <c r="D540">
        <v>90</v>
      </c>
    </row>
    <row r="541" spans="1:4" x14ac:dyDescent="0.2">
      <c r="A541" t="s">
        <v>11</v>
      </c>
      <c r="B541">
        <v>98</v>
      </c>
      <c r="C541" t="s">
        <v>28</v>
      </c>
      <c r="D541">
        <v>106</v>
      </c>
    </row>
    <row r="542" spans="1:4" x14ac:dyDescent="0.2">
      <c r="A542" t="s">
        <v>10</v>
      </c>
      <c r="B542">
        <v>116</v>
      </c>
      <c r="C542" t="s">
        <v>31</v>
      </c>
      <c r="D542">
        <v>113</v>
      </c>
    </row>
    <row r="543" spans="1:4" x14ac:dyDescent="0.2">
      <c r="A543" t="s">
        <v>26</v>
      </c>
      <c r="B543">
        <v>123</v>
      </c>
      <c r="C543" t="s">
        <v>20</v>
      </c>
      <c r="D543">
        <v>110</v>
      </c>
    </row>
    <row r="544" spans="1:4" x14ac:dyDescent="0.2">
      <c r="A544" t="s">
        <v>16</v>
      </c>
      <c r="B544">
        <v>114</v>
      </c>
      <c r="C544" t="s">
        <v>21</v>
      </c>
      <c r="D544">
        <v>96</v>
      </c>
    </row>
    <row r="545" spans="1:4" x14ac:dyDescent="0.2">
      <c r="A545" t="s">
        <v>32</v>
      </c>
      <c r="B545">
        <v>110</v>
      </c>
      <c r="C545" t="s">
        <v>27</v>
      </c>
      <c r="D545">
        <v>114</v>
      </c>
    </row>
    <row r="546" spans="1:4" x14ac:dyDescent="0.2">
      <c r="A546" t="s">
        <v>18</v>
      </c>
      <c r="B546">
        <v>95</v>
      </c>
      <c r="C546" t="s">
        <v>13</v>
      </c>
      <c r="D546">
        <v>98</v>
      </c>
    </row>
    <row r="547" spans="1:4" x14ac:dyDescent="0.2">
      <c r="A547" t="s">
        <v>19</v>
      </c>
      <c r="B547">
        <v>124</v>
      </c>
      <c r="C547" t="s">
        <v>32</v>
      </c>
      <c r="D547">
        <v>120</v>
      </c>
    </row>
    <row r="548" spans="1:4" x14ac:dyDescent="0.2">
      <c r="A548" t="s">
        <v>29</v>
      </c>
      <c r="B548">
        <v>96</v>
      </c>
      <c r="C548" t="s">
        <v>22</v>
      </c>
      <c r="D548">
        <v>114</v>
      </c>
    </row>
    <row r="549" spans="1:4" x14ac:dyDescent="0.2">
      <c r="A549" t="s">
        <v>8</v>
      </c>
      <c r="B549">
        <v>127</v>
      </c>
      <c r="C549" t="s">
        <v>33</v>
      </c>
      <c r="D549">
        <v>131</v>
      </c>
    </row>
    <row r="550" spans="1:4" x14ac:dyDescent="0.2">
      <c r="A550" t="s">
        <v>19</v>
      </c>
      <c r="B550">
        <v>110</v>
      </c>
      <c r="C550" t="s">
        <v>5</v>
      </c>
      <c r="D550">
        <v>127</v>
      </c>
    </row>
    <row r="551" spans="1:4" x14ac:dyDescent="0.2">
      <c r="A551" t="s">
        <v>16</v>
      </c>
      <c r="B551">
        <v>105</v>
      </c>
      <c r="C551" t="s">
        <v>28</v>
      </c>
      <c r="D551">
        <v>113</v>
      </c>
    </row>
    <row r="552" spans="1:4" x14ac:dyDescent="0.2">
      <c r="A552" t="s">
        <v>23</v>
      </c>
      <c r="B552">
        <v>100</v>
      </c>
      <c r="C552" t="s">
        <v>30</v>
      </c>
      <c r="D552">
        <v>91</v>
      </c>
    </row>
    <row r="553" spans="1:4" x14ac:dyDescent="0.2">
      <c r="A553" t="s">
        <v>9</v>
      </c>
      <c r="B553">
        <v>103</v>
      </c>
      <c r="C553" t="s">
        <v>20</v>
      </c>
      <c r="D553">
        <v>104</v>
      </c>
    </row>
    <row r="554" spans="1:4" x14ac:dyDescent="0.2">
      <c r="A554" t="s">
        <v>11</v>
      </c>
      <c r="B554">
        <v>131</v>
      </c>
      <c r="C554" t="s">
        <v>21</v>
      </c>
      <c r="D554">
        <v>111</v>
      </c>
    </row>
    <row r="555" spans="1:4" x14ac:dyDescent="0.2">
      <c r="A555" t="s">
        <v>5</v>
      </c>
      <c r="B555">
        <v>88</v>
      </c>
      <c r="C555" t="s">
        <v>4</v>
      </c>
      <c r="D555">
        <v>102</v>
      </c>
    </row>
    <row r="556" spans="1:4" x14ac:dyDescent="0.2">
      <c r="A556" t="s">
        <v>22</v>
      </c>
      <c r="B556">
        <v>97</v>
      </c>
      <c r="C556" t="s">
        <v>13</v>
      </c>
      <c r="D556">
        <v>98</v>
      </c>
    </row>
    <row r="557" spans="1:4" x14ac:dyDescent="0.2">
      <c r="A557" t="s">
        <v>33</v>
      </c>
      <c r="B557">
        <v>124</v>
      </c>
      <c r="C557" t="s">
        <v>32</v>
      </c>
      <c r="D557">
        <v>115</v>
      </c>
    </row>
    <row r="558" spans="1:4" x14ac:dyDescent="0.2">
      <c r="A558" t="s">
        <v>7</v>
      </c>
      <c r="B558">
        <v>125</v>
      </c>
      <c r="C558" t="s">
        <v>10</v>
      </c>
      <c r="D558">
        <v>122</v>
      </c>
    </row>
    <row r="559" spans="1:4" x14ac:dyDescent="0.2">
      <c r="A559" t="s">
        <v>20</v>
      </c>
      <c r="B559">
        <v>111</v>
      </c>
      <c r="C559" t="s">
        <v>24</v>
      </c>
      <c r="D559">
        <v>134</v>
      </c>
    </row>
    <row r="560" spans="1:4" x14ac:dyDescent="0.2">
      <c r="A560" t="s">
        <v>31</v>
      </c>
      <c r="B560">
        <v>133</v>
      </c>
      <c r="C560" t="s">
        <v>29</v>
      </c>
      <c r="D560">
        <v>96</v>
      </c>
    </row>
    <row r="561" spans="1:4" x14ac:dyDescent="0.2">
      <c r="A561" t="s">
        <v>12</v>
      </c>
      <c r="B561">
        <v>104</v>
      </c>
      <c r="C561" t="s">
        <v>17</v>
      </c>
      <c r="D561">
        <v>111</v>
      </c>
    </row>
    <row r="562" spans="1:4" x14ac:dyDescent="0.2">
      <c r="A562" t="s">
        <v>14</v>
      </c>
      <c r="B562">
        <v>101</v>
      </c>
      <c r="C562" t="s">
        <v>8</v>
      </c>
      <c r="D562">
        <v>122</v>
      </c>
    </row>
    <row r="563" spans="1:4" x14ac:dyDescent="0.2">
      <c r="A563" t="s">
        <v>6</v>
      </c>
      <c r="B563">
        <v>116</v>
      </c>
      <c r="C563" t="s">
        <v>18</v>
      </c>
      <c r="D563">
        <v>98</v>
      </c>
    </row>
    <row r="564" spans="1:4" x14ac:dyDescent="0.2">
      <c r="A564" t="s">
        <v>23</v>
      </c>
      <c r="B564">
        <v>106</v>
      </c>
      <c r="C564" t="s">
        <v>26</v>
      </c>
      <c r="D564">
        <v>112</v>
      </c>
    </row>
    <row r="565" spans="1:4" x14ac:dyDescent="0.2">
      <c r="A565" t="s">
        <v>15</v>
      </c>
      <c r="B565">
        <v>108</v>
      </c>
      <c r="C565" t="s">
        <v>25</v>
      </c>
      <c r="D565">
        <v>98</v>
      </c>
    </row>
    <row r="566" spans="1:4" x14ac:dyDescent="0.2">
      <c r="A566" t="s">
        <v>30</v>
      </c>
      <c r="B566">
        <v>103</v>
      </c>
      <c r="C566" t="s">
        <v>27</v>
      </c>
      <c r="D566">
        <v>121</v>
      </c>
    </row>
    <row r="567" spans="1:4" x14ac:dyDescent="0.2">
      <c r="A567" t="s">
        <v>7</v>
      </c>
      <c r="B567">
        <v>124</v>
      </c>
      <c r="C567" t="s">
        <v>6</v>
      </c>
      <c r="D567">
        <v>114</v>
      </c>
    </row>
    <row r="568" spans="1:4" x14ac:dyDescent="0.2">
      <c r="A568" t="s">
        <v>31</v>
      </c>
      <c r="B568">
        <v>127</v>
      </c>
      <c r="C568" t="s">
        <v>28</v>
      </c>
      <c r="D568">
        <v>117</v>
      </c>
    </row>
    <row r="569" spans="1:4" x14ac:dyDescent="0.2">
      <c r="A569" t="s">
        <v>22</v>
      </c>
      <c r="B569">
        <v>84</v>
      </c>
      <c r="C569" t="s">
        <v>4</v>
      </c>
      <c r="D569">
        <v>91</v>
      </c>
    </row>
    <row r="570" spans="1:4" x14ac:dyDescent="0.2">
      <c r="A570" t="s">
        <v>32</v>
      </c>
      <c r="B570">
        <v>127</v>
      </c>
      <c r="C570" t="s">
        <v>10</v>
      </c>
      <c r="D570">
        <v>124</v>
      </c>
    </row>
    <row r="571" spans="1:4" x14ac:dyDescent="0.2">
      <c r="A571" t="s">
        <v>25</v>
      </c>
      <c r="B571">
        <v>91</v>
      </c>
      <c r="C571" t="s">
        <v>24</v>
      </c>
      <c r="D571">
        <v>99</v>
      </c>
    </row>
    <row r="572" spans="1:4" x14ac:dyDescent="0.2">
      <c r="A572" t="s">
        <v>11</v>
      </c>
      <c r="B572">
        <v>108</v>
      </c>
      <c r="C572" t="s">
        <v>29</v>
      </c>
      <c r="D572">
        <v>94</v>
      </c>
    </row>
    <row r="573" spans="1:4" x14ac:dyDescent="0.2">
      <c r="A573" t="s">
        <v>27</v>
      </c>
      <c r="B573">
        <v>102</v>
      </c>
      <c r="C573" t="s">
        <v>16</v>
      </c>
      <c r="D573">
        <v>100</v>
      </c>
    </row>
    <row r="574" spans="1:4" x14ac:dyDescent="0.2">
      <c r="A574" t="s">
        <v>30</v>
      </c>
      <c r="B574">
        <v>103</v>
      </c>
      <c r="C574" t="s">
        <v>17</v>
      </c>
      <c r="D574">
        <v>107</v>
      </c>
    </row>
    <row r="575" spans="1:4" x14ac:dyDescent="0.2">
      <c r="A575" t="s">
        <v>33</v>
      </c>
      <c r="B575">
        <v>129</v>
      </c>
      <c r="C575" t="s">
        <v>8</v>
      </c>
      <c r="D575">
        <v>110</v>
      </c>
    </row>
    <row r="576" spans="1:4" x14ac:dyDescent="0.2">
      <c r="A576" t="s">
        <v>12</v>
      </c>
      <c r="B576">
        <v>78</v>
      </c>
      <c r="C576" t="s">
        <v>26</v>
      </c>
      <c r="D576">
        <v>114</v>
      </c>
    </row>
    <row r="577" spans="1:4" x14ac:dyDescent="0.2">
      <c r="A577" t="s">
        <v>9</v>
      </c>
      <c r="B577">
        <v>89</v>
      </c>
      <c r="C577" t="s">
        <v>19</v>
      </c>
      <c r="D577">
        <v>110</v>
      </c>
    </row>
    <row r="578" spans="1:4" x14ac:dyDescent="0.2">
      <c r="A578" t="s">
        <v>20</v>
      </c>
      <c r="B578">
        <v>89</v>
      </c>
      <c r="C578" t="s">
        <v>23</v>
      </c>
      <c r="D578">
        <v>103</v>
      </c>
    </row>
    <row r="579" spans="1:4" x14ac:dyDescent="0.2">
      <c r="A579" t="s">
        <v>4</v>
      </c>
      <c r="B579">
        <v>87</v>
      </c>
      <c r="C579" t="s">
        <v>13</v>
      </c>
      <c r="D579">
        <v>85</v>
      </c>
    </row>
    <row r="580" spans="1:4" x14ac:dyDescent="0.2">
      <c r="A580" t="s">
        <v>6</v>
      </c>
      <c r="B580">
        <v>101</v>
      </c>
      <c r="C580" t="s">
        <v>12</v>
      </c>
      <c r="D580">
        <v>108</v>
      </c>
    </row>
    <row r="581" spans="1:4" x14ac:dyDescent="0.2">
      <c r="A581" t="s">
        <v>32</v>
      </c>
      <c r="B581">
        <v>86</v>
      </c>
      <c r="C581" t="s">
        <v>14</v>
      </c>
      <c r="D581">
        <v>125</v>
      </c>
    </row>
    <row r="582" spans="1:4" x14ac:dyDescent="0.2">
      <c r="A582" t="s">
        <v>7</v>
      </c>
      <c r="B582">
        <v>121</v>
      </c>
      <c r="C582" t="s">
        <v>28</v>
      </c>
      <c r="D582">
        <v>105</v>
      </c>
    </row>
    <row r="583" spans="1:4" x14ac:dyDescent="0.2">
      <c r="A583" t="s">
        <v>15</v>
      </c>
      <c r="B583">
        <v>98</v>
      </c>
      <c r="C583" t="s">
        <v>22</v>
      </c>
      <c r="D583">
        <v>116</v>
      </c>
    </row>
    <row r="584" spans="1:4" x14ac:dyDescent="0.2">
      <c r="A584" t="s">
        <v>5</v>
      </c>
      <c r="B584">
        <v>131</v>
      </c>
      <c r="C584" t="s">
        <v>18</v>
      </c>
      <c r="D584">
        <v>127</v>
      </c>
    </row>
    <row r="585" spans="1:4" x14ac:dyDescent="0.2">
      <c r="A585" t="s">
        <v>24</v>
      </c>
      <c r="B585">
        <v>98</v>
      </c>
      <c r="C585" t="s">
        <v>21</v>
      </c>
      <c r="D585">
        <v>106</v>
      </c>
    </row>
    <row r="586" spans="1:4" x14ac:dyDescent="0.2">
      <c r="A586" t="s">
        <v>8</v>
      </c>
      <c r="B586">
        <v>110</v>
      </c>
      <c r="C586" t="s">
        <v>27</v>
      </c>
      <c r="D586">
        <v>103</v>
      </c>
    </row>
    <row r="587" spans="1:4" x14ac:dyDescent="0.2">
      <c r="A587" t="s">
        <v>30</v>
      </c>
      <c r="B587">
        <v>100</v>
      </c>
      <c r="C587" t="s">
        <v>10</v>
      </c>
      <c r="D587">
        <v>96</v>
      </c>
    </row>
    <row r="588" spans="1:4" x14ac:dyDescent="0.2">
      <c r="A588" t="s">
        <v>9</v>
      </c>
      <c r="B588">
        <v>113</v>
      </c>
      <c r="C588" t="s">
        <v>29</v>
      </c>
      <c r="D588">
        <v>132</v>
      </c>
    </row>
    <row r="589" spans="1:4" x14ac:dyDescent="0.2">
      <c r="A589" t="s">
        <v>25</v>
      </c>
      <c r="B589">
        <v>102</v>
      </c>
      <c r="C589" t="s">
        <v>17</v>
      </c>
      <c r="D589">
        <v>103</v>
      </c>
    </row>
    <row r="590" spans="1:4" x14ac:dyDescent="0.2">
      <c r="A590" t="s">
        <v>31</v>
      </c>
      <c r="B590">
        <v>100</v>
      </c>
      <c r="C590" t="s">
        <v>20</v>
      </c>
      <c r="D590">
        <v>114</v>
      </c>
    </row>
    <row r="591" spans="1:4" x14ac:dyDescent="0.2">
      <c r="A591" t="s">
        <v>23</v>
      </c>
      <c r="B591">
        <v>110</v>
      </c>
      <c r="C591" t="s">
        <v>19</v>
      </c>
      <c r="D591">
        <v>111</v>
      </c>
    </row>
    <row r="592" spans="1:4" x14ac:dyDescent="0.2">
      <c r="A592" t="s">
        <v>33</v>
      </c>
      <c r="B592">
        <v>114</v>
      </c>
      <c r="C592" t="s">
        <v>13</v>
      </c>
      <c r="D592">
        <v>113</v>
      </c>
    </row>
    <row r="593" spans="1:4" x14ac:dyDescent="0.2">
      <c r="A593" t="s">
        <v>6</v>
      </c>
      <c r="B593">
        <v>116</v>
      </c>
      <c r="C593" t="s">
        <v>32</v>
      </c>
      <c r="D593">
        <v>107</v>
      </c>
    </row>
    <row r="594" spans="1:4" x14ac:dyDescent="0.2">
      <c r="A594" t="s">
        <v>24</v>
      </c>
      <c r="B594">
        <v>114</v>
      </c>
      <c r="C594" t="s">
        <v>7</v>
      </c>
      <c r="D594">
        <v>124</v>
      </c>
    </row>
    <row r="595" spans="1:4" x14ac:dyDescent="0.2">
      <c r="A595" t="s">
        <v>8</v>
      </c>
      <c r="B595">
        <v>96</v>
      </c>
      <c r="C595" t="s">
        <v>14</v>
      </c>
      <c r="D595">
        <v>109</v>
      </c>
    </row>
    <row r="596" spans="1:4" x14ac:dyDescent="0.2">
      <c r="A596" t="s">
        <v>9</v>
      </c>
      <c r="B596">
        <v>107</v>
      </c>
      <c r="C596" t="s">
        <v>28</v>
      </c>
      <c r="D596">
        <v>108</v>
      </c>
    </row>
    <row r="597" spans="1:4" x14ac:dyDescent="0.2">
      <c r="A597" t="s">
        <v>5</v>
      </c>
      <c r="B597">
        <v>99</v>
      </c>
      <c r="C597" t="s">
        <v>22</v>
      </c>
      <c r="D597">
        <v>127</v>
      </c>
    </row>
    <row r="598" spans="1:4" x14ac:dyDescent="0.2">
      <c r="A598" t="s">
        <v>12</v>
      </c>
      <c r="B598">
        <v>109</v>
      </c>
      <c r="C598" t="s">
        <v>15</v>
      </c>
      <c r="D598">
        <v>112</v>
      </c>
    </row>
    <row r="599" spans="1:4" x14ac:dyDescent="0.2">
      <c r="A599" t="s">
        <v>23</v>
      </c>
      <c r="B599">
        <v>107</v>
      </c>
      <c r="C599" t="s">
        <v>21</v>
      </c>
      <c r="D599">
        <v>100</v>
      </c>
    </row>
    <row r="600" spans="1:4" x14ac:dyDescent="0.2">
      <c r="A600" t="s">
        <v>18</v>
      </c>
      <c r="B600">
        <v>99</v>
      </c>
      <c r="C600" t="s">
        <v>10</v>
      </c>
      <c r="D600">
        <v>114</v>
      </c>
    </row>
    <row r="601" spans="1:4" x14ac:dyDescent="0.2">
      <c r="A601" t="s">
        <v>21</v>
      </c>
      <c r="B601">
        <v>86</v>
      </c>
      <c r="C601" t="s">
        <v>29</v>
      </c>
      <c r="D601">
        <v>99</v>
      </c>
    </row>
    <row r="602" spans="1:4" x14ac:dyDescent="0.2">
      <c r="A602" t="s">
        <v>19</v>
      </c>
      <c r="B602">
        <v>117</v>
      </c>
      <c r="C602" t="s">
        <v>31</v>
      </c>
      <c r="D602">
        <v>106</v>
      </c>
    </row>
    <row r="603" spans="1:4" x14ac:dyDescent="0.2">
      <c r="A603" t="s">
        <v>17</v>
      </c>
      <c r="B603">
        <v>90</v>
      </c>
      <c r="C603" t="s">
        <v>33</v>
      </c>
      <c r="D603">
        <v>89</v>
      </c>
    </row>
    <row r="604" spans="1:4" x14ac:dyDescent="0.2">
      <c r="A604" t="s">
        <v>12</v>
      </c>
      <c r="B604">
        <v>114</v>
      </c>
      <c r="C604" t="s">
        <v>13</v>
      </c>
      <c r="D604">
        <v>80</v>
      </c>
    </row>
    <row r="605" spans="1:4" x14ac:dyDescent="0.2">
      <c r="A605" t="s">
        <v>10</v>
      </c>
      <c r="B605">
        <v>115</v>
      </c>
      <c r="C605" t="s">
        <v>11</v>
      </c>
      <c r="D605">
        <v>111</v>
      </c>
    </row>
    <row r="606" spans="1:4" x14ac:dyDescent="0.2">
      <c r="A606" t="s">
        <v>9</v>
      </c>
      <c r="B606">
        <v>110</v>
      </c>
      <c r="C606" t="s">
        <v>24</v>
      </c>
      <c r="D606">
        <v>97</v>
      </c>
    </row>
    <row r="607" spans="1:4" x14ac:dyDescent="0.2">
      <c r="A607" t="s">
        <v>28</v>
      </c>
      <c r="B607">
        <v>125</v>
      </c>
      <c r="C607" t="s">
        <v>7</v>
      </c>
      <c r="D607">
        <v>106</v>
      </c>
    </row>
    <row r="608" spans="1:4" x14ac:dyDescent="0.2">
      <c r="A608" t="s">
        <v>19</v>
      </c>
      <c r="B608">
        <v>112</v>
      </c>
      <c r="C608" t="s">
        <v>6</v>
      </c>
      <c r="D608">
        <v>121</v>
      </c>
    </row>
    <row r="609" spans="1:4" x14ac:dyDescent="0.2">
      <c r="A609" t="s">
        <v>17</v>
      </c>
      <c r="B609">
        <v>114</v>
      </c>
      <c r="C609" t="s">
        <v>14</v>
      </c>
      <c r="D609">
        <v>106</v>
      </c>
    </row>
    <row r="610" spans="1:4" x14ac:dyDescent="0.2">
      <c r="A610" t="s">
        <v>15</v>
      </c>
      <c r="B610">
        <v>102</v>
      </c>
      <c r="C610" t="s">
        <v>16</v>
      </c>
      <c r="D610">
        <v>105</v>
      </c>
    </row>
    <row r="611" spans="1:4" x14ac:dyDescent="0.2">
      <c r="A611" t="s">
        <v>18</v>
      </c>
      <c r="B611">
        <v>103</v>
      </c>
      <c r="C611" t="s">
        <v>8</v>
      </c>
      <c r="D611">
        <v>110</v>
      </c>
    </row>
    <row r="612" spans="1:4" x14ac:dyDescent="0.2">
      <c r="A612" t="s">
        <v>31</v>
      </c>
      <c r="B612">
        <v>88</v>
      </c>
      <c r="C612" t="s">
        <v>22</v>
      </c>
      <c r="D612">
        <v>104</v>
      </c>
    </row>
    <row r="613" spans="1:4" x14ac:dyDescent="0.2">
      <c r="A613" t="s">
        <v>32</v>
      </c>
      <c r="B613">
        <v>122</v>
      </c>
      <c r="C613" t="s">
        <v>30</v>
      </c>
      <c r="D613">
        <v>119</v>
      </c>
    </row>
    <row r="614" spans="1:4" x14ac:dyDescent="0.2">
      <c r="A614" t="s">
        <v>25</v>
      </c>
      <c r="B614">
        <v>107</v>
      </c>
      <c r="C614" t="s">
        <v>27</v>
      </c>
      <c r="D614">
        <v>104</v>
      </c>
    </row>
    <row r="615" spans="1:4" x14ac:dyDescent="0.2">
      <c r="A615" t="s">
        <v>23</v>
      </c>
      <c r="B615">
        <v>81</v>
      </c>
      <c r="C615" t="s">
        <v>29</v>
      </c>
      <c r="D615">
        <v>93</v>
      </c>
    </row>
    <row r="616" spans="1:4" x14ac:dyDescent="0.2">
      <c r="A616" t="s">
        <v>4</v>
      </c>
      <c r="B616">
        <v>114</v>
      </c>
      <c r="C616" t="s">
        <v>26</v>
      </c>
      <c r="D616">
        <v>103</v>
      </c>
    </row>
    <row r="617" spans="1:4" x14ac:dyDescent="0.2">
      <c r="A617" t="s">
        <v>28</v>
      </c>
      <c r="B617">
        <v>121</v>
      </c>
      <c r="C617" t="s">
        <v>21</v>
      </c>
      <c r="D617">
        <v>115</v>
      </c>
    </row>
    <row r="618" spans="1:4" x14ac:dyDescent="0.2">
      <c r="A618" t="s">
        <v>5</v>
      </c>
      <c r="B618">
        <v>99</v>
      </c>
      <c r="C618" t="s">
        <v>33</v>
      </c>
      <c r="D618">
        <v>133</v>
      </c>
    </row>
    <row r="619" spans="1:4" x14ac:dyDescent="0.2">
      <c r="A619" t="s">
        <v>13</v>
      </c>
      <c r="B619">
        <v>110</v>
      </c>
      <c r="C619" t="s">
        <v>9</v>
      </c>
      <c r="D619">
        <v>105</v>
      </c>
    </row>
    <row r="620" spans="1:4" x14ac:dyDescent="0.2">
      <c r="A620" t="s">
        <v>25</v>
      </c>
      <c r="B620">
        <v>88</v>
      </c>
      <c r="C620" t="s">
        <v>11</v>
      </c>
      <c r="D620">
        <v>99</v>
      </c>
    </row>
    <row r="621" spans="1:4" x14ac:dyDescent="0.2">
      <c r="A621" t="s">
        <v>16</v>
      </c>
      <c r="B621">
        <v>78</v>
      </c>
      <c r="C621" t="s">
        <v>24</v>
      </c>
      <c r="D621">
        <v>87</v>
      </c>
    </row>
    <row r="622" spans="1:4" x14ac:dyDescent="0.2">
      <c r="A622" t="s">
        <v>5</v>
      </c>
      <c r="B622">
        <v>95</v>
      </c>
      <c r="C622" t="s">
        <v>14</v>
      </c>
      <c r="D622">
        <v>97</v>
      </c>
    </row>
    <row r="623" spans="1:4" x14ac:dyDescent="0.2">
      <c r="A623" t="s">
        <v>7</v>
      </c>
      <c r="B623">
        <v>108</v>
      </c>
      <c r="C623" t="s">
        <v>8</v>
      </c>
      <c r="D623">
        <v>94</v>
      </c>
    </row>
    <row r="624" spans="1:4" x14ac:dyDescent="0.2">
      <c r="A624" t="s">
        <v>30</v>
      </c>
      <c r="B624">
        <v>108</v>
      </c>
      <c r="C624" t="s">
        <v>22</v>
      </c>
      <c r="D624">
        <v>118</v>
      </c>
    </row>
    <row r="625" spans="1:4" x14ac:dyDescent="0.2">
      <c r="A625" t="s">
        <v>19</v>
      </c>
      <c r="B625">
        <v>113</v>
      </c>
      <c r="C625" t="s">
        <v>15</v>
      </c>
      <c r="D625">
        <v>119</v>
      </c>
    </row>
    <row r="626" spans="1:4" x14ac:dyDescent="0.2">
      <c r="A626" t="s">
        <v>6</v>
      </c>
      <c r="B626">
        <v>112</v>
      </c>
      <c r="C626" t="s">
        <v>20</v>
      </c>
      <c r="D626">
        <v>95</v>
      </c>
    </row>
    <row r="627" spans="1:4" x14ac:dyDescent="0.2">
      <c r="A627" t="s">
        <v>18</v>
      </c>
      <c r="B627">
        <v>119</v>
      </c>
      <c r="C627" t="s">
        <v>27</v>
      </c>
      <c r="D627">
        <v>125</v>
      </c>
    </row>
    <row r="628" spans="1:4" x14ac:dyDescent="0.2">
      <c r="A628" t="s">
        <v>12</v>
      </c>
      <c r="B628">
        <v>105</v>
      </c>
      <c r="C628" t="s">
        <v>32</v>
      </c>
      <c r="D628">
        <v>107</v>
      </c>
    </row>
    <row r="629" spans="1:4" x14ac:dyDescent="0.2">
      <c r="A629" t="s">
        <v>31</v>
      </c>
      <c r="B629">
        <v>101</v>
      </c>
      <c r="C629" t="s">
        <v>11</v>
      </c>
      <c r="D629">
        <v>91</v>
      </c>
    </row>
    <row r="630" spans="1:4" x14ac:dyDescent="0.2">
      <c r="A630" t="s">
        <v>29</v>
      </c>
      <c r="B630">
        <v>107</v>
      </c>
      <c r="C630" t="s">
        <v>10</v>
      </c>
      <c r="D630">
        <v>101</v>
      </c>
    </row>
    <row r="631" spans="1:4" x14ac:dyDescent="0.2">
      <c r="A631" t="s">
        <v>21</v>
      </c>
      <c r="B631">
        <v>105</v>
      </c>
      <c r="C631" t="s">
        <v>28</v>
      </c>
      <c r="D631">
        <v>126</v>
      </c>
    </row>
    <row r="632" spans="1:4" x14ac:dyDescent="0.2">
      <c r="A632" t="s">
        <v>24</v>
      </c>
      <c r="B632">
        <v>80</v>
      </c>
      <c r="C632" t="s">
        <v>23</v>
      </c>
      <c r="D632">
        <v>112</v>
      </c>
    </row>
    <row r="633" spans="1:4" x14ac:dyDescent="0.2">
      <c r="A633" t="s">
        <v>7</v>
      </c>
      <c r="B633">
        <v>127</v>
      </c>
      <c r="C633" t="s">
        <v>33</v>
      </c>
      <c r="D633">
        <v>125</v>
      </c>
    </row>
    <row r="634" spans="1:4" x14ac:dyDescent="0.2">
      <c r="A634" t="s">
        <v>13</v>
      </c>
      <c r="B634">
        <v>113</v>
      </c>
      <c r="C634" t="s">
        <v>27</v>
      </c>
      <c r="D634">
        <v>119</v>
      </c>
    </row>
    <row r="635" spans="1:4" x14ac:dyDescent="0.2">
      <c r="A635" t="s">
        <v>8</v>
      </c>
      <c r="B635">
        <v>79</v>
      </c>
      <c r="C635" t="s">
        <v>17</v>
      </c>
      <c r="D635">
        <v>97</v>
      </c>
    </row>
    <row r="636" spans="1:4" x14ac:dyDescent="0.2">
      <c r="A636" t="s">
        <v>19</v>
      </c>
      <c r="B636">
        <v>103</v>
      </c>
      <c r="C636" t="s">
        <v>22</v>
      </c>
      <c r="D636">
        <v>120</v>
      </c>
    </row>
    <row r="637" spans="1:4" x14ac:dyDescent="0.2">
      <c r="A637" t="s">
        <v>15</v>
      </c>
      <c r="B637">
        <v>123</v>
      </c>
      <c r="C637" t="s">
        <v>30</v>
      </c>
      <c r="D637">
        <v>118</v>
      </c>
    </row>
    <row r="638" spans="1:4" x14ac:dyDescent="0.2">
      <c r="A638" t="s">
        <v>14</v>
      </c>
      <c r="B638">
        <v>120</v>
      </c>
      <c r="C638" t="s">
        <v>20</v>
      </c>
      <c r="D638">
        <v>97</v>
      </c>
    </row>
    <row r="639" spans="1:4" x14ac:dyDescent="0.2">
      <c r="A639" t="s">
        <v>23</v>
      </c>
      <c r="B639">
        <v>99</v>
      </c>
      <c r="C639" t="s">
        <v>9</v>
      </c>
      <c r="D639">
        <v>102</v>
      </c>
    </row>
    <row r="640" spans="1:4" x14ac:dyDescent="0.2">
      <c r="A640" t="s">
        <v>30</v>
      </c>
      <c r="B640">
        <v>119</v>
      </c>
      <c r="C640" t="s">
        <v>13</v>
      </c>
      <c r="D640">
        <v>104</v>
      </c>
    </row>
    <row r="641" spans="1:4" x14ac:dyDescent="0.2">
      <c r="A641" t="s">
        <v>17</v>
      </c>
      <c r="B641">
        <v>111</v>
      </c>
      <c r="C641" t="s">
        <v>32</v>
      </c>
      <c r="D641">
        <v>119</v>
      </c>
    </row>
    <row r="642" spans="1:4" x14ac:dyDescent="0.2">
      <c r="A642" t="s">
        <v>7</v>
      </c>
      <c r="B642">
        <v>118</v>
      </c>
      <c r="C642" t="s">
        <v>5</v>
      </c>
      <c r="D642">
        <v>108</v>
      </c>
    </row>
    <row r="643" spans="1:4" x14ac:dyDescent="0.2">
      <c r="A643" t="s">
        <v>11</v>
      </c>
      <c r="B643">
        <v>118</v>
      </c>
      <c r="C643" t="s">
        <v>12</v>
      </c>
      <c r="D643">
        <v>107</v>
      </c>
    </row>
    <row r="644" spans="1:4" x14ac:dyDescent="0.2">
      <c r="A644" t="s">
        <v>6</v>
      </c>
      <c r="B644">
        <v>102</v>
      </c>
      <c r="C644" t="s">
        <v>28</v>
      </c>
      <c r="D644">
        <v>113</v>
      </c>
    </row>
    <row r="645" spans="1:4" x14ac:dyDescent="0.2">
      <c r="A645" t="s">
        <v>29</v>
      </c>
      <c r="B645">
        <v>114</v>
      </c>
      <c r="C645" t="s">
        <v>16</v>
      </c>
      <c r="D645">
        <v>123</v>
      </c>
    </row>
    <row r="646" spans="1:4" x14ac:dyDescent="0.2">
      <c r="A646" t="s">
        <v>21</v>
      </c>
      <c r="B646">
        <v>88</v>
      </c>
      <c r="C646" t="s">
        <v>31</v>
      </c>
      <c r="D646">
        <v>95</v>
      </c>
    </row>
    <row r="647" spans="1:4" x14ac:dyDescent="0.2">
      <c r="A647" t="s">
        <v>33</v>
      </c>
      <c r="B647">
        <v>111</v>
      </c>
      <c r="C647" t="s">
        <v>26</v>
      </c>
      <c r="D647">
        <v>117</v>
      </c>
    </row>
    <row r="648" spans="1:4" x14ac:dyDescent="0.2">
      <c r="A648" t="s">
        <v>14</v>
      </c>
      <c r="B648">
        <v>109</v>
      </c>
      <c r="C648" t="s">
        <v>25</v>
      </c>
      <c r="D648">
        <v>94</v>
      </c>
    </row>
    <row r="649" spans="1:4" x14ac:dyDescent="0.2">
      <c r="A649" t="s">
        <v>8</v>
      </c>
      <c r="B649">
        <v>104</v>
      </c>
      <c r="C649" t="s">
        <v>27</v>
      </c>
      <c r="D649">
        <v>95</v>
      </c>
    </row>
    <row r="650" spans="1:4" x14ac:dyDescent="0.2">
      <c r="A650" t="s">
        <v>15</v>
      </c>
      <c r="B650">
        <v>116</v>
      </c>
      <c r="C650" t="s">
        <v>4</v>
      </c>
      <c r="D650">
        <v>113</v>
      </c>
    </row>
    <row r="651" spans="1:4" x14ac:dyDescent="0.2">
      <c r="A651" t="s">
        <v>10</v>
      </c>
      <c r="B651">
        <v>102</v>
      </c>
      <c r="C651" t="s">
        <v>24</v>
      </c>
      <c r="D651">
        <v>105</v>
      </c>
    </row>
    <row r="652" spans="1:4" x14ac:dyDescent="0.2">
      <c r="A652" t="s">
        <v>22</v>
      </c>
      <c r="B652">
        <v>102</v>
      </c>
      <c r="C652" t="s">
        <v>18</v>
      </c>
      <c r="D652">
        <v>108</v>
      </c>
    </row>
    <row r="653" spans="1:4" x14ac:dyDescent="0.2">
      <c r="A653" t="s">
        <v>20</v>
      </c>
      <c r="B653">
        <v>111</v>
      </c>
      <c r="C653" t="s">
        <v>19</v>
      </c>
      <c r="D653">
        <v>118</v>
      </c>
    </row>
    <row r="654" spans="1:4" x14ac:dyDescent="0.2">
      <c r="A654" t="s">
        <v>15</v>
      </c>
      <c r="B654">
        <v>93</v>
      </c>
      <c r="C654" t="s">
        <v>9</v>
      </c>
      <c r="D654">
        <v>94</v>
      </c>
    </row>
    <row r="655" spans="1:4" x14ac:dyDescent="0.2">
      <c r="A655" t="s">
        <v>23</v>
      </c>
      <c r="B655">
        <v>100</v>
      </c>
      <c r="C655" t="s">
        <v>13</v>
      </c>
      <c r="D655">
        <v>95</v>
      </c>
    </row>
    <row r="656" spans="1:4" x14ac:dyDescent="0.2">
      <c r="A656" t="s">
        <v>7</v>
      </c>
      <c r="B656">
        <v>119</v>
      </c>
      <c r="C656" t="s">
        <v>32</v>
      </c>
      <c r="D656">
        <v>112</v>
      </c>
    </row>
    <row r="657" spans="1:4" x14ac:dyDescent="0.2">
      <c r="A657" t="s">
        <v>27</v>
      </c>
      <c r="B657">
        <v>109</v>
      </c>
      <c r="C657" t="s">
        <v>11</v>
      </c>
      <c r="D657">
        <v>133</v>
      </c>
    </row>
    <row r="658" spans="1:4" x14ac:dyDescent="0.2">
      <c r="A658" t="s">
        <v>24</v>
      </c>
      <c r="B658">
        <v>104</v>
      </c>
      <c r="C658" t="s">
        <v>28</v>
      </c>
      <c r="D658">
        <v>109</v>
      </c>
    </row>
    <row r="659" spans="1:4" x14ac:dyDescent="0.2">
      <c r="A659" t="s">
        <v>30</v>
      </c>
      <c r="B659">
        <v>99</v>
      </c>
      <c r="C659" t="s">
        <v>16</v>
      </c>
      <c r="D659">
        <v>105</v>
      </c>
    </row>
    <row r="660" spans="1:4" x14ac:dyDescent="0.2">
      <c r="A660" t="s">
        <v>17</v>
      </c>
      <c r="B660">
        <v>106</v>
      </c>
      <c r="C660" t="s">
        <v>8</v>
      </c>
      <c r="D660">
        <v>101</v>
      </c>
    </row>
    <row r="661" spans="1:4" x14ac:dyDescent="0.2">
      <c r="A661" t="s">
        <v>29</v>
      </c>
      <c r="B661">
        <v>90</v>
      </c>
      <c r="C661" t="s">
        <v>31</v>
      </c>
      <c r="D661">
        <v>114</v>
      </c>
    </row>
    <row r="662" spans="1:4" x14ac:dyDescent="0.2">
      <c r="A662" t="s">
        <v>25</v>
      </c>
      <c r="B662">
        <v>120</v>
      </c>
      <c r="C662" t="s">
        <v>21</v>
      </c>
      <c r="D662">
        <v>105</v>
      </c>
    </row>
    <row r="663" spans="1:4" x14ac:dyDescent="0.2">
      <c r="A663" t="s">
        <v>12</v>
      </c>
      <c r="B663">
        <v>91</v>
      </c>
      <c r="C663" t="s">
        <v>33</v>
      </c>
      <c r="D663">
        <v>96</v>
      </c>
    </row>
    <row r="664" spans="1:4" x14ac:dyDescent="0.2">
      <c r="A664" t="s">
        <v>26</v>
      </c>
      <c r="B664">
        <v>89</v>
      </c>
      <c r="C664" t="s">
        <v>4</v>
      </c>
      <c r="D664">
        <v>80</v>
      </c>
    </row>
    <row r="665" spans="1:4" x14ac:dyDescent="0.2">
      <c r="A665" t="s">
        <v>18</v>
      </c>
      <c r="B665">
        <v>103</v>
      </c>
      <c r="C665" t="s">
        <v>5</v>
      </c>
      <c r="D665">
        <v>104</v>
      </c>
    </row>
    <row r="666" spans="1:4" x14ac:dyDescent="0.2">
      <c r="A666" t="s">
        <v>22</v>
      </c>
      <c r="B666">
        <v>98</v>
      </c>
      <c r="C666" t="s">
        <v>6</v>
      </c>
      <c r="D666">
        <v>116</v>
      </c>
    </row>
    <row r="667" spans="1:4" x14ac:dyDescent="0.2">
      <c r="A667" t="s">
        <v>14</v>
      </c>
      <c r="B667">
        <v>86</v>
      </c>
      <c r="C667" t="s">
        <v>19</v>
      </c>
      <c r="D667">
        <v>100</v>
      </c>
    </row>
    <row r="668" spans="1:4" x14ac:dyDescent="0.2">
      <c r="A668" t="s">
        <v>17</v>
      </c>
      <c r="B668">
        <v>95</v>
      </c>
      <c r="C668" t="s">
        <v>13</v>
      </c>
      <c r="D668">
        <v>101</v>
      </c>
    </row>
    <row r="669" spans="1:4" x14ac:dyDescent="0.2">
      <c r="A669" t="s">
        <v>20</v>
      </c>
      <c r="B669">
        <v>108</v>
      </c>
      <c r="C669" t="s">
        <v>24</v>
      </c>
      <c r="D669">
        <v>100</v>
      </c>
    </row>
    <row r="670" spans="1:4" x14ac:dyDescent="0.2">
      <c r="A670" t="s">
        <v>27</v>
      </c>
      <c r="B670">
        <v>122</v>
      </c>
      <c r="C670" t="s">
        <v>12</v>
      </c>
      <c r="D670">
        <v>112</v>
      </c>
    </row>
    <row r="671" spans="1:4" x14ac:dyDescent="0.2">
      <c r="A671" t="s">
        <v>14</v>
      </c>
      <c r="B671">
        <v>86</v>
      </c>
      <c r="C671" t="s">
        <v>29</v>
      </c>
      <c r="D671">
        <v>99</v>
      </c>
    </row>
    <row r="672" spans="1:4" x14ac:dyDescent="0.2">
      <c r="A672" t="s">
        <v>21</v>
      </c>
      <c r="B672">
        <v>88</v>
      </c>
      <c r="C672" t="s">
        <v>16</v>
      </c>
      <c r="D672">
        <v>106</v>
      </c>
    </row>
    <row r="673" spans="1:4" x14ac:dyDescent="0.2">
      <c r="A673" t="s">
        <v>23</v>
      </c>
      <c r="B673">
        <v>83</v>
      </c>
      <c r="C673" t="s">
        <v>33</v>
      </c>
      <c r="D673">
        <v>86</v>
      </c>
    </row>
    <row r="674" spans="1:4" x14ac:dyDescent="0.2">
      <c r="A674" t="s">
        <v>30</v>
      </c>
      <c r="B674">
        <v>117</v>
      </c>
      <c r="C674" t="s">
        <v>25</v>
      </c>
      <c r="D674">
        <v>115</v>
      </c>
    </row>
    <row r="675" spans="1:4" x14ac:dyDescent="0.2">
      <c r="A675" t="s">
        <v>32</v>
      </c>
      <c r="B675">
        <v>113</v>
      </c>
      <c r="C675" t="s">
        <v>9</v>
      </c>
      <c r="D675">
        <v>97</v>
      </c>
    </row>
    <row r="676" spans="1:4" x14ac:dyDescent="0.2">
      <c r="A676" t="s">
        <v>17</v>
      </c>
      <c r="B676">
        <v>106</v>
      </c>
      <c r="C676" t="s">
        <v>11</v>
      </c>
      <c r="D676">
        <v>105</v>
      </c>
    </row>
    <row r="677" spans="1:4" x14ac:dyDescent="0.2">
      <c r="A677" t="s">
        <v>31</v>
      </c>
      <c r="B677">
        <v>148</v>
      </c>
      <c r="C677" t="s">
        <v>5</v>
      </c>
      <c r="D677">
        <v>124</v>
      </c>
    </row>
    <row r="678" spans="1:4" x14ac:dyDescent="0.2">
      <c r="A678" t="s">
        <v>7</v>
      </c>
      <c r="B678">
        <v>108</v>
      </c>
      <c r="C678" t="s">
        <v>6</v>
      </c>
      <c r="D678">
        <v>116</v>
      </c>
    </row>
    <row r="679" spans="1:4" x14ac:dyDescent="0.2">
      <c r="A679" t="s">
        <v>33</v>
      </c>
      <c r="B679">
        <v>109</v>
      </c>
      <c r="C679" t="s">
        <v>22</v>
      </c>
      <c r="D679">
        <v>115</v>
      </c>
    </row>
    <row r="680" spans="1:4" x14ac:dyDescent="0.2">
      <c r="A680" t="s">
        <v>16</v>
      </c>
      <c r="B680">
        <v>104</v>
      </c>
      <c r="C680" t="s">
        <v>15</v>
      </c>
      <c r="D680">
        <v>111</v>
      </c>
    </row>
    <row r="681" spans="1:4" x14ac:dyDescent="0.2">
      <c r="A681" t="s">
        <v>8</v>
      </c>
      <c r="B681">
        <v>94</v>
      </c>
      <c r="C681" t="s">
        <v>26</v>
      </c>
      <c r="D681">
        <v>116</v>
      </c>
    </row>
    <row r="682" spans="1:4" x14ac:dyDescent="0.2">
      <c r="A682" t="s">
        <v>10</v>
      </c>
      <c r="B682">
        <v>108</v>
      </c>
      <c r="C682" t="s">
        <v>19</v>
      </c>
      <c r="D682">
        <v>117</v>
      </c>
    </row>
    <row r="683" spans="1:4" x14ac:dyDescent="0.2">
      <c r="A683" t="s">
        <v>28</v>
      </c>
      <c r="B683">
        <v>113</v>
      </c>
      <c r="C683" t="s">
        <v>25</v>
      </c>
      <c r="D683">
        <v>125</v>
      </c>
    </row>
    <row r="684" spans="1:4" x14ac:dyDescent="0.2">
      <c r="A684" t="s">
        <v>18</v>
      </c>
      <c r="B684">
        <v>103</v>
      </c>
      <c r="C684" t="s">
        <v>4</v>
      </c>
      <c r="D684">
        <v>95</v>
      </c>
    </row>
    <row r="685" spans="1:4" x14ac:dyDescent="0.2">
      <c r="A685" t="s">
        <v>13</v>
      </c>
      <c r="B685">
        <v>101</v>
      </c>
      <c r="C685" t="s">
        <v>12</v>
      </c>
      <c r="D685">
        <v>100</v>
      </c>
    </row>
    <row r="686" spans="1:4" x14ac:dyDescent="0.2">
      <c r="A686" t="s">
        <v>30</v>
      </c>
      <c r="B686">
        <v>107</v>
      </c>
      <c r="C686" t="s">
        <v>29</v>
      </c>
      <c r="D686">
        <v>127</v>
      </c>
    </row>
    <row r="687" spans="1:4" x14ac:dyDescent="0.2">
      <c r="A687" t="s">
        <v>14</v>
      </c>
      <c r="B687">
        <v>94</v>
      </c>
      <c r="C687" t="s">
        <v>23</v>
      </c>
      <c r="D687">
        <v>86</v>
      </c>
    </row>
    <row r="688" spans="1:4" x14ac:dyDescent="0.2">
      <c r="A688" t="s">
        <v>25</v>
      </c>
      <c r="B688">
        <v>90</v>
      </c>
      <c r="C688" t="s">
        <v>9</v>
      </c>
      <c r="D688">
        <v>104</v>
      </c>
    </row>
    <row r="689" spans="1:4" x14ac:dyDescent="0.2">
      <c r="A689" t="s">
        <v>21</v>
      </c>
      <c r="B689">
        <v>107</v>
      </c>
      <c r="C689" t="s">
        <v>11</v>
      </c>
      <c r="D689">
        <v>112</v>
      </c>
    </row>
    <row r="690" spans="1:4" x14ac:dyDescent="0.2">
      <c r="A690" t="s">
        <v>27</v>
      </c>
      <c r="B690">
        <v>75</v>
      </c>
      <c r="C690" t="s">
        <v>10</v>
      </c>
      <c r="D690">
        <v>98</v>
      </c>
    </row>
    <row r="691" spans="1:4" x14ac:dyDescent="0.2">
      <c r="A691" t="s">
        <v>19</v>
      </c>
      <c r="B691">
        <v>101</v>
      </c>
      <c r="C691" t="s">
        <v>24</v>
      </c>
      <c r="D691">
        <v>104</v>
      </c>
    </row>
    <row r="692" spans="1:4" x14ac:dyDescent="0.2">
      <c r="A692" t="s">
        <v>17</v>
      </c>
      <c r="B692">
        <v>90</v>
      </c>
      <c r="C692" t="s">
        <v>6</v>
      </c>
      <c r="D692">
        <v>99</v>
      </c>
    </row>
    <row r="693" spans="1:4" x14ac:dyDescent="0.2">
      <c r="A693" t="s">
        <v>22</v>
      </c>
      <c r="B693">
        <v>126</v>
      </c>
      <c r="C693" t="s">
        <v>28</v>
      </c>
      <c r="D693">
        <v>118</v>
      </c>
    </row>
    <row r="694" spans="1:4" x14ac:dyDescent="0.2">
      <c r="A694" t="s">
        <v>26</v>
      </c>
      <c r="B694">
        <v>101</v>
      </c>
      <c r="C694" t="s">
        <v>16</v>
      </c>
      <c r="D694">
        <v>105</v>
      </c>
    </row>
    <row r="695" spans="1:4" x14ac:dyDescent="0.2">
      <c r="A695" t="s">
        <v>20</v>
      </c>
      <c r="B695">
        <v>105</v>
      </c>
      <c r="C695" t="s">
        <v>8</v>
      </c>
      <c r="D695">
        <v>109</v>
      </c>
    </row>
    <row r="696" spans="1:4" x14ac:dyDescent="0.2">
      <c r="A696" t="s">
        <v>32</v>
      </c>
      <c r="B696">
        <v>128</v>
      </c>
      <c r="C696" t="s">
        <v>15</v>
      </c>
      <c r="D696">
        <v>132</v>
      </c>
    </row>
    <row r="697" spans="1:4" x14ac:dyDescent="0.2">
      <c r="A697" t="s">
        <v>30</v>
      </c>
      <c r="B697">
        <v>112</v>
      </c>
      <c r="C697" t="s">
        <v>7</v>
      </c>
      <c r="D697">
        <v>123</v>
      </c>
    </row>
    <row r="698" spans="1:4" x14ac:dyDescent="0.2">
      <c r="A698" t="s">
        <v>4</v>
      </c>
      <c r="B698">
        <v>107</v>
      </c>
      <c r="C698" t="s">
        <v>29</v>
      </c>
      <c r="D698">
        <v>108</v>
      </c>
    </row>
    <row r="699" spans="1:4" x14ac:dyDescent="0.2">
      <c r="A699" t="s">
        <v>13</v>
      </c>
      <c r="B699">
        <v>108</v>
      </c>
      <c r="C699" t="s">
        <v>31</v>
      </c>
      <c r="D699">
        <v>109</v>
      </c>
    </row>
    <row r="700" spans="1:4" x14ac:dyDescent="0.2">
      <c r="A700" t="s">
        <v>21</v>
      </c>
      <c r="B700">
        <v>105</v>
      </c>
      <c r="C700" t="s">
        <v>18</v>
      </c>
      <c r="D700">
        <v>99</v>
      </c>
    </row>
    <row r="701" spans="1:4" x14ac:dyDescent="0.2">
      <c r="A701" t="s">
        <v>5</v>
      </c>
      <c r="B701">
        <v>102</v>
      </c>
      <c r="C701" t="s">
        <v>23</v>
      </c>
      <c r="D701">
        <v>114</v>
      </c>
    </row>
    <row r="702" spans="1:4" x14ac:dyDescent="0.2">
      <c r="A702" t="s">
        <v>33</v>
      </c>
      <c r="B702">
        <v>108</v>
      </c>
      <c r="C702" t="s">
        <v>9</v>
      </c>
      <c r="D702">
        <v>93</v>
      </c>
    </row>
    <row r="703" spans="1:4" x14ac:dyDescent="0.2">
      <c r="A703" t="s">
        <v>15</v>
      </c>
      <c r="B703">
        <v>101</v>
      </c>
      <c r="C703" t="s">
        <v>11</v>
      </c>
      <c r="D703">
        <v>96</v>
      </c>
    </row>
    <row r="704" spans="1:4" x14ac:dyDescent="0.2">
      <c r="A704" t="s">
        <v>6</v>
      </c>
      <c r="B704">
        <v>104</v>
      </c>
      <c r="C704" t="s">
        <v>10</v>
      </c>
      <c r="D704">
        <v>97</v>
      </c>
    </row>
    <row r="705" spans="1:4" x14ac:dyDescent="0.2">
      <c r="A705" t="s">
        <v>25</v>
      </c>
      <c r="B705">
        <v>98</v>
      </c>
      <c r="C705" t="s">
        <v>12</v>
      </c>
      <c r="D705">
        <v>95</v>
      </c>
    </row>
    <row r="706" spans="1:4" x14ac:dyDescent="0.2">
      <c r="A706" t="s">
        <v>20</v>
      </c>
      <c r="B706">
        <v>101</v>
      </c>
      <c r="C706" t="s">
        <v>14</v>
      </c>
      <c r="D706">
        <v>116</v>
      </c>
    </row>
    <row r="707" spans="1:4" x14ac:dyDescent="0.2">
      <c r="A707" t="s">
        <v>4</v>
      </c>
      <c r="B707">
        <v>113</v>
      </c>
      <c r="C707" t="s">
        <v>28</v>
      </c>
      <c r="D707">
        <v>102</v>
      </c>
    </row>
    <row r="708" spans="1:4" x14ac:dyDescent="0.2">
      <c r="A708" t="s">
        <v>23</v>
      </c>
      <c r="B708">
        <v>108</v>
      </c>
      <c r="C708" t="s">
        <v>16</v>
      </c>
      <c r="D708">
        <v>85</v>
      </c>
    </row>
    <row r="709" spans="1:4" x14ac:dyDescent="0.2">
      <c r="A709" t="s">
        <v>32</v>
      </c>
      <c r="B709">
        <v>101</v>
      </c>
      <c r="C709" t="s">
        <v>26</v>
      </c>
      <c r="D709">
        <v>115</v>
      </c>
    </row>
    <row r="710" spans="1:4" x14ac:dyDescent="0.2">
      <c r="A710" t="s">
        <v>22</v>
      </c>
      <c r="B710">
        <v>114</v>
      </c>
      <c r="C710" t="s">
        <v>19</v>
      </c>
      <c r="D710">
        <v>123</v>
      </c>
    </row>
    <row r="711" spans="1:4" x14ac:dyDescent="0.2">
      <c r="A711" t="s">
        <v>30</v>
      </c>
      <c r="B711">
        <v>118</v>
      </c>
      <c r="C711" t="s">
        <v>24</v>
      </c>
      <c r="D711">
        <v>130</v>
      </c>
    </row>
    <row r="712" spans="1:4" x14ac:dyDescent="0.2">
      <c r="A712" t="s">
        <v>22</v>
      </c>
      <c r="B712">
        <v>113</v>
      </c>
      <c r="C712" t="s">
        <v>7</v>
      </c>
      <c r="D712">
        <v>126</v>
      </c>
    </row>
    <row r="713" spans="1:4" x14ac:dyDescent="0.2">
      <c r="A713" t="s">
        <v>21</v>
      </c>
      <c r="B713">
        <v>89</v>
      </c>
      <c r="C713" t="s">
        <v>17</v>
      </c>
      <c r="D713">
        <v>88</v>
      </c>
    </row>
    <row r="714" spans="1:4" x14ac:dyDescent="0.2">
      <c r="A714" t="s">
        <v>27</v>
      </c>
      <c r="B714">
        <v>112</v>
      </c>
      <c r="C714" t="s">
        <v>31</v>
      </c>
      <c r="D714">
        <v>121</v>
      </c>
    </row>
    <row r="715" spans="1:4" x14ac:dyDescent="0.2">
      <c r="A715" t="s">
        <v>29</v>
      </c>
      <c r="B715">
        <v>108</v>
      </c>
      <c r="C715" t="s">
        <v>32</v>
      </c>
      <c r="D715">
        <v>103</v>
      </c>
    </row>
    <row r="716" spans="1:4" x14ac:dyDescent="0.2">
      <c r="A716" t="s">
        <v>9</v>
      </c>
      <c r="B716">
        <v>110</v>
      </c>
      <c r="C716" t="s">
        <v>11</v>
      </c>
      <c r="D716">
        <v>121</v>
      </c>
    </row>
    <row r="717" spans="1:4" x14ac:dyDescent="0.2">
      <c r="A717" t="s">
        <v>14</v>
      </c>
      <c r="B717">
        <v>108</v>
      </c>
      <c r="C717" t="s">
        <v>5</v>
      </c>
      <c r="D717">
        <v>115</v>
      </c>
    </row>
    <row r="718" spans="1:4" x14ac:dyDescent="0.2">
      <c r="A718" t="s">
        <v>19</v>
      </c>
      <c r="B718">
        <v>107</v>
      </c>
      <c r="C718" t="s">
        <v>10</v>
      </c>
      <c r="D718">
        <v>93</v>
      </c>
    </row>
    <row r="719" spans="1:4" x14ac:dyDescent="0.2">
      <c r="A719" t="s">
        <v>28</v>
      </c>
      <c r="B719">
        <v>109</v>
      </c>
      <c r="C719" t="s">
        <v>16</v>
      </c>
      <c r="D719">
        <v>100</v>
      </c>
    </row>
    <row r="720" spans="1:4" x14ac:dyDescent="0.2">
      <c r="A720" t="s">
        <v>13</v>
      </c>
      <c r="B720">
        <v>91</v>
      </c>
      <c r="C720" t="s">
        <v>8</v>
      </c>
      <c r="D720">
        <v>116</v>
      </c>
    </row>
    <row r="721" spans="1:4" x14ac:dyDescent="0.2">
      <c r="A721" t="s">
        <v>6</v>
      </c>
      <c r="B721">
        <v>113</v>
      </c>
      <c r="C721" t="s">
        <v>15</v>
      </c>
      <c r="D721">
        <v>115</v>
      </c>
    </row>
    <row r="722" spans="1:4" x14ac:dyDescent="0.2">
      <c r="A722" t="s">
        <v>30</v>
      </c>
      <c r="B722">
        <v>107</v>
      </c>
      <c r="C722" t="s">
        <v>20</v>
      </c>
      <c r="D722">
        <v>85</v>
      </c>
    </row>
    <row r="723" spans="1:4" x14ac:dyDescent="0.2">
      <c r="A723" t="s">
        <v>26</v>
      </c>
      <c r="B723">
        <v>97</v>
      </c>
      <c r="C723" t="s">
        <v>23</v>
      </c>
      <c r="D723">
        <v>78</v>
      </c>
    </row>
    <row r="724" spans="1:4" x14ac:dyDescent="0.2">
      <c r="A724" t="s">
        <v>25</v>
      </c>
      <c r="B724">
        <v>97</v>
      </c>
      <c r="C724" t="s">
        <v>33</v>
      </c>
      <c r="D724">
        <v>93</v>
      </c>
    </row>
    <row r="725" spans="1:4" x14ac:dyDescent="0.2">
      <c r="A725" t="s">
        <v>27</v>
      </c>
      <c r="B725">
        <v>129</v>
      </c>
      <c r="C725" t="s">
        <v>9</v>
      </c>
      <c r="D725">
        <v>104</v>
      </c>
    </row>
    <row r="726" spans="1:4" x14ac:dyDescent="0.2">
      <c r="A726" t="s">
        <v>10</v>
      </c>
      <c r="B726">
        <v>89</v>
      </c>
      <c r="C726" t="s">
        <v>24</v>
      </c>
      <c r="D726">
        <v>91</v>
      </c>
    </row>
    <row r="727" spans="1:4" x14ac:dyDescent="0.2">
      <c r="A727" t="s">
        <v>31</v>
      </c>
      <c r="B727">
        <v>121</v>
      </c>
      <c r="C727" t="s">
        <v>12</v>
      </c>
      <c r="D727">
        <v>108</v>
      </c>
    </row>
    <row r="728" spans="1:4" x14ac:dyDescent="0.2">
      <c r="A728" t="s">
        <v>4</v>
      </c>
      <c r="B728">
        <v>105</v>
      </c>
      <c r="C728" t="s">
        <v>7</v>
      </c>
      <c r="D728">
        <v>109</v>
      </c>
    </row>
    <row r="729" spans="1:4" x14ac:dyDescent="0.2">
      <c r="A729" t="s">
        <v>18</v>
      </c>
      <c r="B729">
        <v>112</v>
      </c>
      <c r="C729" t="s">
        <v>14</v>
      </c>
      <c r="D729">
        <v>114</v>
      </c>
    </row>
    <row r="730" spans="1:4" x14ac:dyDescent="0.2">
      <c r="A730" t="s">
        <v>11</v>
      </c>
      <c r="B730">
        <v>91</v>
      </c>
      <c r="C730" t="s">
        <v>17</v>
      </c>
      <c r="D730">
        <v>95</v>
      </c>
    </row>
    <row r="731" spans="1:4" x14ac:dyDescent="0.2">
      <c r="A731" t="s">
        <v>13</v>
      </c>
      <c r="B731">
        <v>97</v>
      </c>
      <c r="C731" t="s">
        <v>22</v>
      </c>
      <c r="D731">
        <v>111</v>
      </c>
    </row>
    <row r="732" spans="1:4" x14ac:dyDescent="0.2">
      <c r="A732" t="s">
        <v>8</v>
      </c>
      <c r="B732">
        <v>110</v>
      </c>
      <c r="C732" t="s">
        <v>32</v>
      </c>
      <c r="D732">
        <v>96</v>
      </c>
    </row>
    <row r="733" spans="1:4" x14ac:dyDescent="0.2">
      <c r="A733" t="s">
        <v>12</v>
      </c>
      <c r="B733">
        <v>104</v>
      </c>
      <c r="C733" t="s">
        <v>5</v>
      </c>
      <c r="D733">
        <v>121</v>
      </c>
    </row>
    <row r="734" spans="1:4" x14ac:dyDescent="0.2">
      <c r="A734" t="s">
        <v>20</v>
      </c>
      <c r="B734">
        <v>102</v>
      </c>
      <c r="C734" t="s">
        <v>6</v>
      </c>
      <c r="D734">
        <v>113</v>
      </c>
    </row>
    <row r="735" spans="1:4" x14ac:dyDescent="0.2">
      <c r="A735" t="s">
        <v>28</v>
      </c>
      <c r="B735">
        <v>112</v>
      </c>
      <c r="C735" t="s">
        <v>15</v>
      </c>
      <c r="D735">
        <v>103</v>
      </c>
    </row>
    <row r="736" spans="1:4" x14ac:dyDescent="0.2">
      <c r="A736" t="s">
        <v>26</v>
      </c>
      <c r="B736">
        <v>112</v>
      </c>
      <c r="C736" t="s">
        <v>31</v>
      </c>
      <c r="D736">
        <v>122</v>
      </c>
    </row>
    <row r="737" spans="1:4" x14ac:dyDescent="0.2">
      <c r="A737" t="s">
        <v>21</v>
      </c>
      <c r="B737">
        <v>98</v>
      </c>
      <c r="C737" t="s">
        <v>23</v>
      </c>
      <c r="D737">
        <v>113</v>
      </c>
    </row>
    <row r="738" spans="1:4" x14ac:dyDescent="0.2">
      <c r="A738" t="s">
        <v>29</v>
      </c>
      <c r="B738">
        <v>111</v>
      </c>
      <c r="C738" t="s">
        <v>33</v>
      </c>
      <c r="D738">
        <v>123</v>
      </c>
    </row>
    <row r="739" spans="1:4" x14ac:dyDescent="0.2">
      <c r="A739" t="s">
        <v>22</v>
      </c>
      <c r="B739">
        <v>100</v>
      </c>
      <c r="C739" t="s">
        <v>9</v>
      </c>
      <c r="D739">
        <v>105</v>
      </c>
    </row>
    <row r="740" spans="1:4" x14ac:dyDescent="0.2">
      <c r="A740" t="s">
        <v>17</v>
      </c>
      <c r="B740">
        <v>95</v>
      </c>
      <c r="C740" t="s">
        <v>10</v>
      </c>
      <c r="D740">
        <v>88</v>
      </c>
    </row>
    <row r="741" spans="1:4" x14ac:dyDescent="0.2">
      <c r="A741" t="s">
        <v>4</v>
      </c>
      <c r="B741">
        <v>111</v>
      </c>
      <c r="C741" t="s">
        <v>24</v>
      </c>
      <c r="D741">
        <v>110</v>
      </c>
    </row>
    <row r="742" spans="1:4" x14ac:dyDescent="0.2">
      <c r="A742" t="s">
        <v>11</v>
      </c>
      <c r="B742">
        <v>96</v>
      </c>
      <c r="C742" t="s">
        <v>14</v>
      </c>
      <c r="D742">
        <v>105</v>
      </c>
    </row>
    <row r="743" spans="1:4" x14ac:dyDescent="0.2">
      <c r="A743" t="s">
        <v>20</v>
      </c>
      <c r="B743">
        <v>109</v>
      </c>
      <c r="C743" t="s">
        <v>16</v>
      </c>
      <c r="D743">
        <v>120</v>
      </c>
    </row>
    <row r="744" spans="1:4" x14ac:dyDescent="0.2">
      <c r="A744" t="s">
        <v>26</v>
      </c>
      <c r="B744">
        <v>95</v>
      </c>
      <c r="C744" t="s">
        <v>8</v>
      </c>
      <c r="D744">
        <v>107</v>
      </c>
    </row>
    <row r="745" spans="1:4" x14ac:dyDescent="0.2">
      <c r="A745" t="s">
        <v>5</v>
      </c>
      <c r="B745">
        <v>114</v>
      </c>
      <c r="C745" t="s">
        <v>12</v>
      </c>
      <c r="D745">
        <v>125</v>
      </c>
    </row>
    <row r="746" spans="1:4" x14ac:dyDescent="0.2">
      <c r="A746" t="s">
        <v>18</v>
      </c>
      <c r="B746">
        <v>107</v>
      </c>
      <c r="C746" t="s">
        <v>6</v>
      </c>
      <c r="D746">
        <v>114</v>
      </c>
    </row>
    <row r="747" spans="1:4" x14ac:dyDescent="0.2">
      <c r="A747" t="s">
        <v>19</v>
      </c>
      <c r="B747">
        <v>104</v>
      </c>
      <c r="C747" t="s">
        <v>28</v>
      </c>
      <c r="D747">
        <v>96</v>
      </c>
    </row>
    <row r="748" spans="1:4" x14ac:dyDescent="0.2">
      <c r="A748" t="s">
        <v>21</v>
      </c>
      <c r="B748">
        <v>114</v>
      </c>
      <c r="C748" t="s">
        <v>15</v>
      </c>
      <c r="D748">
        <v>103</v>
      </c>
    </row>
    <row r="749" spans="1:4" x14ac:dyDescent="0.2">
      <c r="A749" t="s">
        <v>13</v>
      </c>
      <c r="B749">
        <v>95</v>
      </c>
      <c r="C749" t="s">
        <v>30</v>
      </c>
      <c r="D749">
        <v>111</v>
      </c>
    </row>
    <row r="750" spans="1:4" x14ac:dyDescent="0.2">
      <c r="A750" t="s">
        <v>24</v>
      </c>
      <c r="B750">
        <v>104</v>
      </c>
      <c r="C750" t="s">
        <v>23</v>
      </c>
      <c r="D750">
        <v>106</v>
      </c>
    </row>
    <row r="751" spans="1:4" x14ac:dyDescent="0.2">
      <c r="A751" t="s">
        <v>22</v>
      </c>
      <c r="B751">
        <v>104</v>
      </c>
      <c r="C751" t="s">
        <v>33</v>
      </c>
      <c r="D751">
        <v>109</v>
      </c>
    </row>
    <row r="752" spans="1:4" x14ac:dyDescent="0.2">
      <c r="A752" t="s">
        <v>7</v>
      </c>
      <c r="B752">
        <v>99</v>
      </c>
      <c r="C752" t="s">
        <v>25</v>
      </c>
      <c r="D752">
        <v>129</v>
      </c>
    </row>
    <row r="753" spans="1:4" x14ac:dyDescent="0.2">
      <c r="A753" t="s">
        <v>31</v>
      </c>
      <c r="B753">
        <v>96</v>
      </c>
      <c r="C753" t="s">
        <v>27</v>
      </c>
      <c r="D753">
        <v>102</v>
      </c>
    </row>
    <row r="754" spans="1:4" x14ac:dyDescent="0.2">
      <c r="A754" t="s">
        <v>11</v>
      </c>
      <c r="B754">
        <v>123</v>
      </c>
      <c r="C754" t="s">
        <v>9</v>
      </c>
      <c r="D754">
        <v>110</v>
      </c>
    </row>
    <row r="755" spans="1:4" x14ac:dyDescent="0.2">
      <c r="A755" t="s">
        <v>30</v>
      </c>
      <c r="B755">
        <v>73</v>
      </c>
      <c r="C755" t="s">
        <v>4</v>
      </c>
      <c r="D755">
        <v>103</v>
      </c>
    </row>
    <row r="756" spans="1:4" x14ac:dyDescent="0.2">
      <c r="A756" t="s">
        <v>26</v>
      </c>
      <c r="B756">
        <v>108</v>
      </c>
      <c r="C756" t="s">
        <v>13</v>
      </c>
      <c r="D756">
        <v>116</v>
      </c>
    </row>
    <row r="757" spans="1:4" x14ac:dyDescent="0.2">
      <c r="A757" t="s">
        <v>17</v>
      </c>
      <c r="B757">
        <v>89</v>
      </c>
      <c r="C757" t="s">
        <v>5</v>
      </c>
      <c r="D757">
        <v>91</v>
      </c>
    </row>
    <row r="758" spans="1:4" x14ac:dyDescent="0.2">
      <c r="A758" t="s">
        <v>16</v>
      </c>
      <c r="B758">
        <v>101</v>
      </c>
      <c r="C758" t="s">
        <v>14</v>
      </c>
      <c r="D758">
        <v>105</v>
      </c>
    </row>
    <row r="759" spans="1:4" x14ac:dyDescent="0.2">
      <c r="A759" t="s">
        <v>29</v>
      </c>
      <c r="B759">
        <v>105</v>
      </c>
      <c r="C759" t="s">
        <v>18</v>
      </c>
      <c r="D759">
        <v>127</v>
      </c>
    </row>
    <row r="760" spans="1:4" x14ac:dyDescent="0.2">
      <c r="A760" t="s">
        <v>10</v>
      </c>
      <c r="B760">
        <v>88</v>
      </c>
      <c r="C760" t="s">
        <v>20</v>
      </c>
      <c r="D760">
        <v>102</v>
      </c>
    </row>
    <row r="761" spans="1:4" x14ac:dyDescent="0.2">
      <c r="A761" t="s">
        <v>32</v>
      </c>
      <c r="B761">
        <v>108</v>
      </c>
      <c r="C761" t="s">
        <v>19</v>
      </c>
      <c r="D761">
        <v>124</v>
      </c>
    </row>
    <row r="762" spans="1:4" x14ac:dyDescent="0.2">
      <c r="A762" t="s">
        <v>31</v>
      </c>
      <c r="B762">
        <v>124</v>
      </c>
      <c r="C762" t="s">
        <v>24</v>
      </c>
      <c r="D762">
        <v>127</v>
      </c>
    </row>
    <row r="763" spans="1:4" x14ac:dyDescent="0.2">
      <c r="A763" t="s">
        <v>16</v>
      </c>
      <c r="B763">
        <v>102</v>
      </c>
      <c r="C763" t="s">
        <v>12</v>
      </c>
      <c r="D763">
        <v>104</v>
      </c>
    </row>
    <row r="764" spans="1:4" x14ac:dyDescent="0.2">
      <c r="A764" t="s">
        <v>8</v>
      </c>
      <c r="B764">
        <v>89</v>
      </c>
      <c r="C764" t="s">
        <v>22</v>
      </c>
      <c r="D764">
        <v>108</v>
      </c>
    </row>
    <row r="765" spans="1:4" x14ac:dyDescent="0.2">
      <c r="A765" t="s">
        <v>6</v>
      </c>
      <c r="B765">
        <v>102</v>
      </c>
      <c r="C765" t="s">
        <v>23</v>
      </c>
      <c r="D765">
        <v>91</v>
      </c>
    </row>
    <row r="766" spans="1:4" x14ac:dyDescent="0.2">
      <c r="A766" t="s">
        <v>33</v>
      </c>
      <c r="B766">
        <v>119</v>
      </c>
      <c r="C766" t="s">
        <v>27</v>
      </c>
      <c r="D766">
        <v>122</v>
      </c>
    </row>
    <row r="767" spans="1:4" x14ac:dyDescent="0.2">
      <c r="A767" t="s">
        <v>9</v>
      </c>
      <c r="B767">
        <v>110</v>
      </c>
      <c r="C767" t="s">
        <v>4</v>
      </c>
      <c r="D767">
        <v>119</v>
      </c>
    </row>
    <row r="768" spans="1:4" x14ac:dyDescent="0.2">
      <c r="A768" t="s">
        <v>29</v>
      </c>
      <c r="B768">
        <v>102</v>
      </c>
      <c r="C768" t="s">
        <v>13</v>
      </c>
      <c r="D768">
        <v>99</v>
      </c>
    </row>
    <row r="769" spans="1:4" x14ac:dyDescent="0.2">
      <c r="A769" t="s">
        <v>14</v>
      </c>
      <c r="B769">
        <v>126</v>
      </c>
      <c r="C769" t="s">
        <v>11</v>
      </c>
      <c r="D769">
        <v>133</v>
      </c>
    </row>
    <row r="770" spans="1:4" x14ac:dyDescent="0.2">
      <c r="A770" t="s">
        <v>30</v>
      </c>
      <c r="B770">
        <v>90</v>
      </c>
      <c r="C770" t="s">
        <v>8</v>
      </c>
      <c r="D770">
        <v>92</v>
      </c>
    </row>
    <row r="771" spans="1:4" x14ac:dyDescent="0.2">
      <c r="A771" t="s">
        <v>15</v>
      </c>
      <c r="B771">
        <v>114</v>
      </c>
      <c r="C771" t="s">
        <v>31</v>
      </c>
      <c r="D771">
        <v>100</v>
      </c>
    </row>
    <row r="772" spans="1:4" x14ac:dyDescent="0.2">
      <c r="A772" t="s">
        <v>17</v>
      </c>
      <c r="B772">
        <v>97</v>
      </c>
      <c r="C772" t="s">
        <v>26</v>
      </c>
      <c r="D772">
        <v>103</v>
      </c>
    </row>
    <row r="773" spans="1:4" x14ac:dyDescent="0.2">
      <c r="A773" t="s">
        <v>25</v>
      </c>
      <c r="B773">
        <v>129</v>
      </c>
      <c r="C773" t="s">
        <v>20</v>
      </c>
      <c r="D773">
        <v>97</v>
      </c>
    </row>
    <row r="774" spans="1:4" x14ac:dyDescent="0.2">
      <c r="A774" t="s">
        <v>7</v>
      </c>
      <c r="B774">
        <v>119</v>
      </c>
      <c r="C774" t="s">
        <v>21</v>
      </c>
      <c r="D774">
        <v>104</v>
      </c>
    </row>
    <row r="775" spans="1:4" x14ac:dyDescent="0.2">
      <c r="A775" t="s">
        <v>19</v>
      </c>
      <c r="B775">
        <v>105</v>
      </c>
      <c r="C775" t="s">
        <v>33</v>
      </c>
      <c r="D775">
        <v>130</v>
      </c>
    </row>
    <row r="776" spans="1:4" x14ac:dyDescent="0.2">
      <c r="A776" t="s">
        <v>6</v>
      </c>
      <c r="B776">
        <v>120</v>
      </c>
      <c r="C776" t="s">
        <v>5</v>
      </c>
      <c r="D776">
        <v>88</v>
      </c>
    </row>
    <row r="777" spans="1:4" x14ac:dyDescent="0.2">
      <c r="A777" t="s">
        <v>7</v>
      </c>
      <c r="B777">
        <v>108</v>
      </c>
      <c r="C777" t="s">
        <v>24</v>
      </c>
      <c r="D777">
        <v>115</v>
      </c>
    </row>
    <row r="778" spans="1:4" x14ac:dyDescent="0.2">
      <c r="A778" t="s">
        <v>17</v>
      </c>
      <c r="B778">
        <v>107</v>
      </c>
      <c r="C778" t="s">
        <v>12</v>
      </c>
      <c r="D778">
        <v>111</v>
      </c>
    </row>
    <row r="779" spans="1:4" x14ac:dyDescent="0.2">
      <c r="A779" t="s">
        <v>26</v>
      </c>
      <c r="B779">
        <v>92</v>
      </c>
      <c r="C779" t="s">
        <v>14</v>
      </c>
      <c r="D779">
        <v>100</v>
      </c>
    </row>
    <row r="780" spans="1:4" x14ac:dyDescent="0.2">
      <c r="A780" t="s">
        <v>32</v>
      </c>
      <c r="B780">
        <v>103</v>
      </c>
      <c r="C780" t="s">
        <v>28</v>
      </c>
      <c r="D780">
        <v>113</v>
      </c>
    </row>
    <row r="781" spans="1:4" x14ac:dyDescent="0.2">
      <c r="A781" t="s">
        <v>15</v>
      </c>
      <c r="B781">
        <v>107</v>
      </c>
      <c r="C781" t="s">
        <v>22</v>
      </c>
      <c r="D781">
        <v>118</v>
      </c>
    </row>
    <row r="782" spans="1:4" x14ac:dyDescent="0.2">
      <c r="A782" t="s">
        <v>27</v>
      </c>
      <c r="B782">
        <v>115</v>
      </c>
      <c r="C782" t="s">
        <v>18</v>
      </c>
      <c r="D782">
        <v>98</v>
      </c>
    </row>
    <row r="783" spans="1:4" x14ac:dyDescent="0.2">
      <c r="A783" t="s">
        <v>10</v>
      </c>
      <c r="B783">
        <v>106</v>
      </c>
      <c r="C783" t="s">
        <v>21</v>
      </c>
      <c r="D783">
        <v>99</v>
      </c>
    </row>
    <row r="784" spans="1:4" x14ac:dyDescent="0.2">
      <c r="A784" t="s">
        <v>25</v>
      </c>
      <c r="B784">
        <v>120</v>
      </c>
      <c r="C784" t="s">
        <v>23</v>
      </c>
      <c r="D784">
        <v>111</v>
      </c>
    </row>
    <row r="785" spans="1:4" x14ac:dyDescent="0.2">
      <c r="A785" t="s">
        <v>19</v>
      </c>
      <c r="B785">
        <v>96</v>
      </c>
      <c r="C785" t="s">
        <v>4</v>
      </c>
      <c r="D785">
        <v>97</v>
      </c>
    </row>
    <row r="786" spans="1:4" x14ac:dyDescent="0.2">
      <c r="A786" t="s">
        <v>8</v>
      </c>
      <c r="B786">
        <v>109</v>
      </c>
      <c r="C786" t="s">
        <v>13</v>
      </c>
      <c r="D786">
        <v>94</v>
      </c>
    </row>
    <row r="787" spans="1:4" x14ac:dyDescent="0.2">
      <c r="A787" t="s">
        <v>9</v>
      </c>
      <c r="B787">
        <v>99</v>
      </c>
      <c r="C787" t="s">
        <v>30</v>
      </c>
      <c r="D787">
        <v>96</v>
      </c>
    </row>
    <row r="788" spans="1:4" x14ac:dyDescent="0.2">
      <c r="A788" t="s">
        <v>29</v>
      </c>
      <c r="B788">
        <v>108</v>
      </c>
      <c r="C788" t="s">
        <v>31</v>
      </c>
      <c r="D788">
        <v>104</v>
      </c>
    </row>
    <row r="789" spans="1:4" x14ac:dyDescent="0.2">
      <c r="A789" t="s">
        <v>11</v>
      </c>
      <c r="B789">
        <v>115</v>
      </c>
      <c r="C789" t="s">
        <v>20</v>
      </c>
      <c r="D789">
        <v>110</v>
      </c>
    </row>
    <row r="790" spans="1:4" x14ac:dyDescent="0.2">
      <c r="A790" t="s">
        <v>16</v>
      </c>
      <c r="B790">
        <v>86</v>
      </c>
      <c r="C790" t="s">
        <v>33</v>
      </c>
      <c r="D790">
        <v>101</v>
      </c>
    </row>
    <row r="791" spans="1:4" x14ac:dyDescent="0.2">
      <c r="A791" t="s">
        <v>11</v>
      </c>
      <c r="B791">
        <v>104</v>
      </c>
      <c r="C791" t="s">
        <v>24</v>
      </c>
      <c r="D791">
        <v>121</v>
      </c>
    </row>
    <row r="792" spans="1:4" x14ac:dyDescent="0.2">
      <c r="A792" t="s">
        <v>19</v>
      </c>
      <c r="B792">
        <v>91</v>
      </c>
      <c r="C792" t="s">
        <v>12</v>
      </c>
      <c r="D792">
        <v>111</v>
      </c>
    </row>
    <row r="793" spans="1:4" x14ac:dyDescent="0.2">
      <c r="A793" t="s">
        <v>27</v>
      </c>
      <c r="B793">
        <v>111</v>
      </c>
      <c r="C793" t="s">
        <v>14</v>
      </c>
      <c r="D793">
        <v>102</v>
      </c>
    </row>
    <row r="794" spans="1:4" x14ac:dyDescent="0.2">
      <c r="A794" t="s">
        <v>10</v>
      </c>
      <c r="B794">
        <v>101</v>
      </c>
      <c r="C794" t="s">
        <v>28</v>
      </c>
      <c r="D794">
        <v>104</v>
      </c>
    </row>
    <row r="795" spans="1:4" x14ac:dyDescent="0.2">
      <c r="A795" t="s">
        <v>18</v>
      </c>
      <c r="B795">
        <v>111</v>
      </c>
      <c r="C795" t="s">
        <v>17</v>
      </c>
      <c r="D795">
        <v>109</v>
      </c>
    </row>
    <row r="796" spans="1:4" x14ac:dyDescent="0.2">
      <c r="A796" t="s">
        <v>25</v>
      </c>
      <c r="B796">
        <v>133</v>
      </c>
      <c r="C796" t="s">
        <v>15</v>
      </c>
      <c r="D796">
        <v>109</v>
      </c>
    </row>
    <row r="797" spans="1:4" x14ac:dyDescent="0.2">
      <c r="A797" t="s">
        <v>32</v>
      </c>
      <c r="B797">
        <v>98</v>
      </c>
      <c r="C797" t="s">
        <v>21</v>
      </c>
      <c r="D797">
        <v>104</v>
      </c>
    </row>
    <row r="798" spans="1:4" x14ac:dyDescent="0.2">
      <c r="A798" t="s">
        <v>16</v>
      </c>
      <c r="B798">
        <v>82</v>
      </c>
      <c r="C798" t="s">
        <v>9</v>
      </c>
      <c r="D798">
        <v>108</v>
      </c>
    </row>
    <row r="799" spans="1:4" x14ac:dyDescent="0.2">
      <c r="A799" t="s">
        <v>6</v>
      </c>
      <c r="B799">
        <v>123</v>
      </c>
      <c r="C799" t="s">
        <v>13</v>
      </c>
      <c r="D799">
        <v>113</v>
      </c>
    </row>
    <row r="800" spans="1:4" x14ac:dyDescent="0.2">
      <c r="A800" t="s">
        <v>31</v>
      </c>
      <c r="B800">
        <v>125</v>
      </c>
      <c r="C800" t="s">
        <v>7</v>
      </c>
      <c r="D800">
        <v>105</v>
      </c>
    </row>
    <row r="801" spans="1:4" x14ac:dyDescent="0.2">
      <c r="A801" t="s">
        <v>20</v>
      </c>
      <c r="B801">
        <v>93</v>
      </c>
      <c r="C801" t="s">
        <v>29</v>
      </c>
      <c r="D801">
        <v>112</v>
      </c>
    </row>
    <row r="802" spans="1:4" x14ac:dyDescent="0.2">
      <c r="A802" t="s">
        <v>8</v>
      </c>
      <c r="B802">
        <v>103</v>
      </c>
      <c r="C802" t="s">
        <v>30</v>
      </c>
      <c r="D802">
        <v>89</v>
      </c>
    </row>
    <row r="803" spans="1:4" x14ac:dyDescent="0.2">
      <c r="A803" t="s">
        <v>5</v>
      </c>
      <c r="B803">
        <v>98</v>
      </c>
      <c r="C803" t="s">
        <v>18</v>
      </c>
      <c r="D803">
        <v>116</v>
      </c>
    </row>
    <row r="804" spans="1:4" x14ac:dyDescent="0.2">
      <c r="A804" t="s">
        <v>27</v>
      </c>
      <c r="B804">
        <v>102</v>
      </c>
      <c r="C804" t="s">
        <v>26</v>
      </c>
      <c r="D804">
        <v>115</v>
      </c>
    </row>
    <row r="805" spans="1:4" x14ac:dyDescent="0.2">
      <c r="A805" t="s">
        <v>4</v>
      </c>
      <c r="B805">
        <v>91</v>
      </c>
      <c r="C805" t="s">
        <v>33</v>
      </c>
      <c r="D805">
        <v>111</v>
      </c>
    </row>
    <row r="806" spans="1:4" x14ac:dyDescent="0.2">
      <c r="A806" t="s">
        <v>13</v>
      </c>
      <c r="B806">
        <v>106</v>
      </c>
      <c r="C806" t="s">
        <v>12</v>
      </c>
      <c r="D806">
        <v>115</v>
      </c>
    </row>
    <row r="807" spans="1:4" x14ac:dyDescent="0.2">
      <c r="A807" t="s">
        <v>6</v>
      </c>
      <c r="B807">
        <v>109</v>
      </c>
      <c r="C807" t="s">
        <v>17</v>
      </c>
      <c r="D807">
        <v>101</v>
      </c>
    </row>
    <row r="808" spans="1:4" x14ac:dyDescent="0.2">
      <c r="A808" t="s">
        <v>22</v>
      </c>
      <c r="B808">
        <v>138</v>
      </c>
      <c r="C808" t="s">
        <v>5</v>
      </c>
      <c r="D808">
        <v>140</v>
      </c>
    </row>
    <row r="809" spans="1:4" x14ac:dyDescent="0.2">
      <c r="A809" t="s">
        <v>25</v>
      </c>
      <c r="B809">
        <v>92</v>
      </c>
      <c r="C809" t="s">
        <v>16</v>
      </c>
      <c r="D809">
        <v>88</v>
      </c>
    </row>
    <row r="810" spans="1:4" x14ac:dyDescent="0.2">
      <c r="A810" t="s">
        <v>23</v>
      </c>
      <c r="B810">
        <v>129</v>
      </c>
      <c r="C810" t="s">
        <v>20</v>
      </c>
      <c r="D810">
        <v>81</v>
      </c>
    </row>
    <row r="811" spans="1:4" x14ac:dyDescent="0.2">
      <c r="A811" t="s">
        <v>9</v>
      </c>
      <c r="B811">
        <v>98</v>
      </c>
      <c r="C811" t="s">
        <v>18</v>
      </c>
      <c r="D811">
        <v>100</v>
      </c>
    </row>
    <row r="812" spans="1:4" x14ac:dyDescent="0.2">
      <c r="A812" t="s">
        <v>30</v>
      </c>
      <c r="B812">
        <v>88</v>
      </c>
      <c r="C812" t="s">
        <v>33</v>
      </c>
      <c r="D812">
        <v>113</v>
      </c>
    </row>
    <row r="813" spans="1:4" x14ac:dyDescent="0.2">
      <c r="A813" t="s">
        <v>4</v>
      </c>
      <c r="B813">
        <v>110</v>
      </c>
      <c r="C813" t="s">
        <v>27</v>
      </c>
      <c r="D813">
        <v>104</v>
      </c>
    </row>
    <row r="814" spans="1:4" x14ac:dyDescent="0.2">
      <c r="A814" t="s">
        <v>11</v>
      </c>
      <c r="B814">
        <v>103</v>
      </c>
      <c r="C814" t="s">
        <v>19</v>
      </c>
      <c r="D814">
        <v>109</v>
      </c>
    </row>
    <row r="815" spans="1:4" x14ac:dyDescent="0.2">
      <c r="A815" t="s">
        <v>10</v>
      </c>
      <c r="B815">
        <v>103</v>
      </c>
      <c r="C815" t="s">
        <v>7</v>
      </c>
      <c r="D815">
        <v>121</v>
      </c>
    </row>
    <row r="816" spans="1:4" x14ac:dyDescent="0.2">
      <c r="A816" t="s">
        <v>31</v>
      </c>
      <c r="B816">
        <v>81</v>
      </c>
      <c r="C816" t="s">
        <v>29</v>
      </c>
      <c r="D816">
        <v>106</v>
      </c>
    </row>
    <row r="817" spans="1:4" x14ac:dyDescent="0.2">
      <c r="A817" t="s">
        <v>28</v>
      </c>
      <c r="B817">
        <v>108</v>
      </c>
      <c r="C817" t="s">
        <v>12</v>
      </c>
      <c r="D817">
        <v>95</v>
      </c>
    </row>
    <row r="818" spans="1:4" x14ac:dyDescent="0.2">
      <c r="A818" t="s">
        <v>15</v>
      </c>
      <c r="B818">
        <v>82</v>
      </c>
      <c r="C818" t="s">
        <v>26</v>
      </c>
      <c r="D818">
        <v>100</v>
      </c>
    </row>
    <row r="819" spans="1:4" x14ac:dyDescent="0.2">
      <c r="A819" t="s">
        <v>5</v>
      </c>
      <c r="B819">
        <v>123</v>
      </c>
      <c r="C819" t="s">
        <v>9</v>
      </c>
      <c r="D819">
        <v>107</v>
      </c>
    </row>
    <row r="820" spans="1:4" x14ac:dyDescent="0.2">
      <c r="A820" t="s">
        <v>14</v>
      </c>
      <c r="B820">
        <v>97</v>
      </c>
      <c r="C820" t="s">
        <v>4</v>
      </c>
      <c r="D820">
        <v>91</v>
      </c>
    </row>
    <row r="821" spans="1:4" x14ac:dyDescent="0.2">
      <c r="A821" t="s">
        <v>24</v>
      </c>
      <c r="B821">
        <v>104</v>
      </c>
      <c r="C821" t="s">
        <v>6</v>
      </c>
      <c r="D821">
        <v>130</v>
      </c>
    </row>
    <row r="822" spans="1:4" x14ac:dyDescent="0.2">
      <c r="A822" t="s">
        <v>8</v>
      </c>
      <c r="B822">
        <v>85</v>
      </c>
      <c r="C822" t="s">
        <v>17</v>
      </c>
      <c r="D822">
        <v>91</v>
      </c>
    </row>
    <row r="823" spans="1:4" x14ac:dyDescent="0.2">
      <c r="A823" t="s">
        <v>11</v>
      </c>
      <c r="B823">
        <v>94</v>
      </c>
      <c r="C823" t="s">
        <v>25</v>
      </c>
      <c r="D823">
        <v>106</v>
      </c>
    </row>
    <row r="824" spans="1:4" x14ac:dyDescent="0.2">
      <c r="A824" t="s">
        <v>22</v>
      </c>
      <c r="B824">
        <v>113</v>
      </c>
      <c r="C824" t="s">
        <v>32</v>
      </c>
      <c r="D824">
        <v>114</v>
      </c>
    </row>
    <row r="825" spans="1:4" x14ac:dyDescent="0.2">
      <c r="A825" t="s">
        <v>19</v>
      </c>
      <c r="B825">
        <v>118</v>
      </c>
      <c r="C825" t="s">
        <v>21</v>
      </c>
      <c r="D825">
        <v>100</v>
      </c>
    </row>
    <row r="826" spans="1:4" x14ac:dyDescent="0.2">
      <c r="A826" t="s">
        <v>15</v>
      </c>
      <c r="B826">
        <v>138</v>
      </c>
      <c r="C826" t="s">
        <v>13</v>
      </c>
      <c r="D826">
        <v>128</v>
      </c>
    </row>
    <row r="827" spans="1:4" x14ac:dyDescent="0.2">
      <c r="A827" t="s">
        <v>8</v>
      </c>
      <c r="B827">
        <v>111</v>
      </c>
      <c r="C827" t="s">
        <v>18</v>
      </c>
      <c r="D827">
        <v>104</v>
      </c>
    </row>
    <row r="828" spans="1:4" x14ac:dyDescent="0.2">
      <c r="A828" t="s">
        <v>28</v>
      </c>
      <c r="B828">
        <v>98</v>
      </c>
      <c r="C828" t="s">
        <v>26</v>
      </c>
      <c r="D828">
        <v>112</v>
      </c>
    </row>
    <row r="829" spans="1:4" x14ac:dyDescent="0.2">
      <c r="A829" t="s">
        <v>27</v>
      </c>
      <c r="B829">
        <v>101</v>
      </c>
      <c r="C829" t="s">
        <v>32</v>
      </c>
      <c r="D829">
        <v>90</v>
      </c>
    </row>
    <row r="830" spans="1:4" x14ac:dyDescent="0.2">
      <c r="A830" t="s">
        <v>29</v>
      </c>
      <c r="B830">
        <v>123</v>
      </c>
      <c r="C830" t="s">
        <v>10</v>
      </c>
      <c r="D830">
        <v>130</v>
      </c>
    </row>
    <row r="831" spans="1:4" x14ac:dyDescent="0.2">
      <c r="A831" t="s">
        <v>23</v>
      </c>
      <c r="B831">
        <v>105</v>
      </c>
      <c r="C831" t="s">
        <v>7</v>
      </c>
      <c r="D831">
        <v>122</v>
      </c>
    </row>
    <row r="832" spans="1:4" x14ac:dyDescent="0.2">
      <c r="A832" t="s">
        <v>24</v>
      </c>
      <c r="B832">
        <v>123</v>
      </c>
      <c r="C832" t="s">
        <v>20</v>
      </c>
      <c r="D832">
        <v>113</v>
      </c>
    </row>
    <row r="833" spans="1:4" x14ac:dyDescent="0.2">
      <c r="A833" t="s">
        <v>33</v>
      </c>
      <c r="B833">
        <v>123</v>
      </c>
      <c r="C833" t="s">
        <v>11</v>
      </c>
      <c r="D833">
        <v>103</v>
      </c>
    </row>
    <row r="834" spans="1:4" x14ac:dyDescent="0.2">
      <c r="A834" t="s">
        <v>12</v>
      </c>
      <c r="B834">
        <v>115</v>
      </c>
      <c r="C834" t="s">
        <v>9</v>
      </c>
      <c r="D834">
        <v>118</v>
      </c>
    </row>
    <row r="835" spans="1:4" x14ac:dyDescent="0.2">
      <c r="A835" t="s">
        <v>5</v>
      </c>
      <c r="B835">
        <v>121</v>
      </c>
      <c r="C835" t="s">
        <v>4</v>
      </c>
      <c r="D835">
        <v>99</v>
      </c>
    </row>
    <row r="836" spans="1:4" x14ac:dyDescent="0.2">
      <c r="A836" t="s">
        <v>30</v>
      </c>
      <c r="B836">
        <v>113</v>
      </c>
      <c r="C836" t="s">
        <v>14</v>
      </c>
      <c r="D836">
        <v>121</v>
      </c>
    </row>
    <row r="837" spans="1:4" x14ac:dyDescent="0.2">
      <c r="A837" t="s">
        <v>10</v>
      </c>
      <c r="B837">
        <v>97</v>
      </c>
      <c r="C837" t="s">
        <v>6</v>
      </c>
      <c r="D837">
        <v>104</v>
      </c>
    </row>
    <row r="838" spans="1:4" x14ac:dyDescent="0.2">
      <c r="A838" t="s">
        <v>21</v>
      </c>
      <c r="B838">
        <v>106</v>
      </c>
      <c r="C838" t="s">
        <v>22</v>
      </c>
      <c r="D838">
        <v>111</v>
      </c>
    </row>
    <row r="839" spans="1:4" x14ac:dyDescent="0.2">
      <c r="A839" t="s">
        <v>16</v>
      </c>
      <c r="B839">
        <v>92</v>
      </c>
      <c r="C839" t="s">
        <v>31</v>
      </c>
      <c r="D839">
        <v>110</v>
      </c>
    </row>
    <row r="840" spans="1:4" x14ac:dyDescent="0.2">
      <c r="A840" t="s">
        <v>25</v>
      </c>
      <c r="B840">
        <v>115</v>
      </c>
      <c r="C840" t="s">
        <v>19</v>
      </c>
      <c r="D840">
        <v>96</v>
      </c>
    </row>
    <row r="841" spans="1:4" x14ac:dyDescent="0.2">
      <c r="A841" t="s">
        <v>15</v>
      </c>
      <c r="B841">
        <v>118</v>
      </c>
      <c r="C841" t="s">
        <v>12</v>
      </c>
      <c r="D841">
        <v>103</v>
      </c>
    </row>
    <row r="842" spans="1:4" x14ac:dyDescent="0.2">
      <c r="A842" t="s">
        <v>30</v>
      </c>
      <c r="B842">
        <v>92</v>
      </c>
      <c r="C842" t="s">
        <v>26</v>
      </c>
      <c r="D842">
        <v>108</v>
      </c>
    </row>
    <row r="843" spans="1:4" x14ac:dyDescent="0.2">
      <c r="A843" t="s">
        <v>28</v>
      </c>
      <c r="B843">
        <v>114</v>
      </c>
      <c r="C843" t="s">
        <v>13</v>
      </c>
      <c r="D843">
        <v>101</v>
      </c>
    </row>
    <row r="844" spans="1:4" x14ac:dyDescent="0.2">
      <c r="A844" t="s">
        <v>18</v>
      </c>
      <c r="B844">
        <v>101</v>
      </c>
      <c r="C844" t="s">
        <v>32</v>
      </c>
      <c r="D844">
        <v>105</v>
      </c>
    </row>
    <row r="845" spans="1:4" x14ac:dyDescent="0.2">
      <c r="A845" t="s">
        <v>23</v>
      </c>
      <c r="B845">
        <v>99</v>
      </c>
      <c r="C845" t="s">
        <v>25</v>
      </c>
      <c r="D845">
        <v>101</v>
      </c>
    </row>
    <row r="846" spans="1:4" x14ac:dyDescent="0.2">
      <c r="A846" t="s">
        <v>20</v>
      </c>
      <c r="B846">
        <v>83</v>
      </c>
      <c r="C846" t="s">
        <v>7</v>
      </c>
      <c r="D846">
        <v>129</v>
      </c>
    </row>
    <row r="847" spans="1:4" x14ac:dyDescent="0.2">
      <c r="A847" t="s">
        <v>17</v>
      </c>
      <c r="B847">
        <v>112</v>
      </c>
      <c r="C847" t="s">
        <v>33</v>
      </c>
      <c r="D847">
        <v>115</v>
      </c>
    </row>
    <row r="848" spans="1:4" x14ac:dyDescent="0.2">
      <c r="A848" t="s">
        <v>9</v>
      </c>
      <c r="B848">
        <v>92</v>
      </c>
      <c r="C848" t="s">
        <v>8</v>
      </c>
      <c r="D848">
        <v>97</v>
      </c>
    </row>
    <row r="849" spans="1:4" x14ac:dyDescent="0.2">
      <c r="A849" t="s">
        <v>6</v>
      </c>
      <c r="B849">
        <v>126</v>
      </c>
      <c r="C849" t="s">
        <v>22</v>
      </c>
      <c r="D849">
        <v>108</v>
      </c>
    </row>
    <row r="850" spans="1:4" x14ac:dyDescent="0.2">
      <c r="A850" t="s">
        <v>5</v>
      </c>
      <c r="B850">
        <v>120</v>
      </c>
      <c r="C850" t="s">
        <v>31</v>
      </c>
      <c r="D850">
        <v>112</v>
      </c>
    </row>
    <row r="851" spans="1:4" x14ac:dyDescent="0.2">
      <c r="A851" t="s">
        <v>21</v>
      </c>
      <c r="B851">
        <v>114</v>
      </c>
      <c r="C851" t="s">
        <v>10</v>
      </c>
      <c r="D851">
        <v>109</v>
      </c>
    </row>
    <row r="852" spans="1:4" x14ac:dyDescent="0.2">
      <c r="A852" t="s">
        <v>23</v>
      </c>
      <c r="B852">
        <v>109</v>
      </c>
      <c r="C852" t="s">
        <v>24</v>
      </c>
      <c r="D852">
        <v>117</v>
      </c>
    </row>
    <row r="853" spans="1:4" x14ac:dyDescent="0.2">
      <c r="A853" t="s">
        <v>9</v>
      </c>
      <c r="B853">
        <v>98</v>
      </c>
      <c r="C853" t="s">
        <v>12</v>
      </c>
      <c r="D853">
        <v>104</v>
      </c>
    </row>
    <row r="854" spans="1:4" x14ac:dyDescent="0.2">
      <c r="A854" t="s">
        <v>11</v>
      </c>
      <c r="B854">
        <v>104</v>
      </c>
      <c r="C854" t="s">
        <v>18</v>
      </c>
      <c r="D854">
        <v>102</v>
      </c>
    </row>
    <row r="855" spans="1:4" x14ac:dyDescent="0.2">
      <c r="A855" t="s">
        <v>17</v>
      </c>
      <c r="B855">
        <v>102</v>
      </c>
      <c r="C855" t="s">
        <v>26</v>
      </c>
      <c r="D855">
        <v>104</v>
      </c>
    </row>
    <row r="856" spans="1:4" x14ac:dyDescent="0.2">
      <c r="A856" t="s">
        <v>14</v>
      </c>
      <c r="B856">
        <v>108</v>
      </c>
      <c r="C856" t="s">
        <v>13</v>
      </c>
      <c r="D856">
        <v>103</v>
      </c>
    </row>
    <row r="857" spans="1:4" x14ac:dyDescent="0.2">
      <c r="A857" t="s">
        <v>27</v>
      </c>
      <c r="B857">
        <v>118</v>
      </c>
      <c r="C857" t="s">
        <v>30</v>
      </c>
      <c r="D857">
        <v>113</v>
      </c>
    </row>
    <row r="858" spans="1:4" x14ac:dyDescent="0.2">
      <c r="A858" t="s">
        <v>28</v>
      </c>
      <c r="B858">
        <v>129</v>
      </c>
      <c r="C858" t="s">
        <v>4</v>
      </c>
      <c r="D858">
        <v>119</v>
      </c>
    </row>
    <row r="859" spans="1:4" x14ac:dyDescent="0.2">
      <c r="A859" t="s">
        <v>33</v>
      </c>
      <c r="B859">
        <v>122</v>
      </c>
      <c r="C859" t="s">
        <v>32</v>
      </c>
      <c r="D859">
        <v>98</v>
      </c>
    </row>
    <row r="860" spans="1:4" x14ac:dyDescent="0.2">
      <c r="A860" t="s">
        <v>21</v>
      </c>
      <c r="B860">
        <v>91</v>
      </c>
      <c r="C860" t="s">
        <v>6</v>
      </c>
      <c r="D860">
        <v>100</v>
      </c>
    </row>
    <row r="861" spans="1:4" x14ac:dyDescent="0.2">
      <c r="A861" t="s">
        <v>31</v>
      </c>
      <c r="B861">
        <v>121</v>
      </c>
      <c r="C861" t="s">
        <v>16</v>
      </c>
      <c r="D861">
        <v>114</v>
      </c>
    </row>
    <row r="862" spans="1:4" x14ac:dyDescent="0.2">
      <c r="A862" t="s">
        <v>29</v>
      </c>
      <c r="B862">
        <v>117</v>
      </c>
      <c r="C862" t="s">
        <v>15</v>
      </c>
      <c r="D862">
        <v>139</v>
      </c>
    </row>
    <row r="863" spans="1:4" x14ac:dyDescent="0.2">
      <c r="A863" t="s">
        <v>20</v>
      </c>
      <c r="B863">
        <v>97</v>
      </c>
      <c r="C863" t="s">
        <v>25</v>
      </c>
      <c r="D863">
        <v>107</v>
      </c>
    </row>
    <row r="864" spans="1:4" x14ac:dyDescent="0.2">
      <c r="A864" t="s">
        <v>7</v>
      </c>
      <c r="B864">
        <v>117</v>
      </c>
      <c r="C864" t="s">
        <v>19</v>
      </c>
      <c r="D864">
        <v>123</v>
      </c>
    </row>
    <row r="865" spans="1:4" x14ac:dyDescent="0.2">
      <c r="A865" t="s">
        <v>24</v>
      </c>
      <c r="B865">
        <v>134</v>
      </c>
      <c r="C865" t="s">
        <v>8</v>
      </c>
      <c r="D865">
        <v>123</v>
      </c>
    </row>
    <row r="866" spans="1:4" x14ac:dyDescent="0.2">
      <c r="A866" t="s">
        <v>29</v>
      </c>
      <c r="B866">
        <v>111</v>
      </c>
      <c r="C866" t="s">
        <v>22</v>
      </c>
      <c r="D866">
        <v>119</v>
      </c>
    </row>
    <row r="867" spans="1:4" x14ac:dyDescent="0.2">
      <c r="A867" t="s">
        <v>13</v>
      </c>
      <c r="B867">
        <v>96</v>
      </c>
      <c r="C867" t="s">
        <v>11</v>
      </c>
      <c r="D867">
        <v>111</v>
      </c>
    </row>
    <row r="868" spans="1:4" x14ac:dyDescent="0.2">
      <c r="A868" t="s">
        <v>30</v>
      </c>
      <c r="B868">
        <v>120</v>
      </c>
      <c r="C868" t="s">
        <v>18</v>
      </c>
      <c r="D868">
        <v>113</v>
      </c>
    </row>
    <row r="869" spans="1:4" x14ac:dyDescent="0.2">
      <c r="A869" t="s">
        <v>26</v>
      </c>
      <c r="B869">
        <v>116</v>
      </c>
      <c r="C869" t="s">
        <v>32</v>
      </c>
      <c r="D869">
        <v>115</v>
      </c>
    </row>
    <row r="870" spans="1:4" x14ac:dyDescent="0.2">
      <c r="A870" t="s">
        <v>27</v>
      </c>
      <c r="B870">
        <v>110</v>
      </c>
      <c r="C870" t="s">
        <v>5</v>
      </c>
      <c r="D870">
        <v>103</v>
      </c>
    </row>
    <row r="871" spans="1:4" x14ac:dyDescent="0.2">
      <c r="A871" t="s">
        <v>31</v>
      </c>
      <c r="B871">
        <v>110</v>
      </c>
      <c r="C871" t="s">
        <v>21</v>
      </c>
      <c r="D871">
        <v>107</v>
      </c>
    </row>
    <row r="872" spans="1:4" x14ac:dyDescent="0.2">
      <c r="A872" t="s">
        <v>28</v>
      </c>
      <c r="B872">
        <v>127</v>
      </c>
      <c r="C872" t="s">
        <v>7</v>
      </c>
      <c r="D872">
        <v>134</v>
      </c>
    </row>
    <row r="873" spans="1:4" x14ac:dyDescent="0.2">
      <c r="A873" t="s">
        <v>4</v>
      </c>
      <c r="B873">
        <v>110</v>
      </c>
      <c r="C873" t="s">
        <v>12</v>
      </c>
      <c r="D873">
        <v>98</v>
      </c>
    </row>
    <row r="874" spans="1:4" x14ac:dyDescent="0.2">
      <c r="A874" t="s">
        <v>9</v>
      </c>
      <c r="B874">
        <v>93</v>
      </c>
      <c r="C874" t="s">
        <v>14</v>
      </c>
      <c r="D874">
        <v>116</v>
      </c>
    </row>
    <row r="875" spans="1:4" x14ac:dyDescent="0.2">
      <c r="A875" t="s">
        <v>11</v>
      </c>
      <c r="B875">
        <v>122</v>
      </c>
      <c r="C875" t="s">
        <v>27</v>
      </c>
      <c r="D875">
        <v>105</v>
      </c>
    </row>
    <row r="876" spans="1:4" x14ac:dyDescent="0.2">
      <c r="A876" t="s">
        <v>8</v>
      </c>
      <c r="B876">
        <v>122</v>
      </c>
      <c r="C876" t="s">
        <v>33</v>
      </c>
      <c r="D876">
        <v>119</v>
      </c>
    </row>
    <row r="877" spans="1:4" x14ac:dyDescent="0.2">
      <c r="A877" t="s">
        <v>22</v>
      </c>
      <c r="B877">
        <v>102</v>
      </c>
      <c r="C877" t="s">
        <v>6</v>
      </c>
      <c r="D877">
        <v>120</v>
      </c>
    </row>
    <row r="878" spans="1:4" x14ac:dyDescent="0.2">
      <c r="A878" t="s">
        <v>5</v>
      </c>
      <c r="B878">
        <v>112</v>
      </c>
      <c r="C878" t="s">
        <v>16</v>
      </c>
      <c r="D878">
        <v>89</v>
      </c>
    </row>
    <row r="879" spans="1:4" x14ac:dyDescent="0.2">
      <c r="A879" t="s">
        <v>17</v>
      </c>
      <c r="B879">
        <v>123</v>
      </c>
      <c r="C879" t="s">
        <v>15</v>
      </c>
      <c r="D879">
        <v>124</v>
      </c>
    </row>
    <row r="880" spans="1:4" x14ac:dyDescent="0.2">
      <c r="A880" t="s">
        <v>23</v>
      </c>
      <c r="B880">
        <v>119</v>
      </c>
      <c r="C880" t="s">
        <v>24</v>
      </c>
      <c r="D880">
        <v>122</v>
      </c>
    </row>
    <row r="881" spans="1:4" x14ac:dyDescent="0.2">
      <c r="A881" t="s">
        <v>28</v>
      </c>
      <c r="B881">
        <v>128</v>
      </c>
      <c r="C881" t="s">
        <v>20</v>
      </c>
      <c r="D881">
        <v>117</v>
      </c>
    </row>
    <row r="882" spans="1:4" x14ac:dyDescent="0.2">
      <c r="A882" t="s">
        <v>19</v>
      </c>
      <c r="B882">
        <v>100</v>
      </c>
      <c r="C882" t="s">
        <v>25</v>
      </c>
      <c r="D882">
        <v>81</v>
      </c>
    </row>
    <row r="883" spans="1:4" x14ac:dyDescent="0.2">
      <c r="A883" t="s">
        <v>10</v>
      </c>
      <c r="B883">
        <v>102</v>
      </c>
      <c r="C883" t="s">
        <v>29</v>
      </c>
      <c r="D883">
        <v>124</v>
      </c>
    </row>
    <row r="884" spans="1:4" x14ac:dyDescent="0.2">
      <c r="A884" t="s">
        <v>18</v>
      </c>
      <c r="B884">
        <v>105</v>
      </c>
      <c r="C884" t="s">
        <v>26</v>
      </c>
      <c r="D884">
        <v>116</v>
      </c>
    </row>
    <row r="885" spans="1:4" x14ac:dyDescent="0.2">
      <c r="A885" t="s">
        <v>16</v>
      </c>
      <c r="B885">
        <v>89</v>
      </c>
      <c r="C885" t="s">
        <v>17</v>
      </c>
      <c r="D885">
        <v>115</v>
      </c>
    </row>
    <row r="886" spans="1:4" x14ac:dyDescent="0.2">
      <c r="A886" t="s">
        <v>4</v>
      </c>
      <c r="B886">
        <v>121</v>
      </c>
      <c r="C886" t="s">
        <v>30</v>
      </c>
      <c r="D886">
        <v>112</v>
      </c>
    </row>
    <row r="887" spans="1:4" x14ac:dyDescent="0.2">
      <c r="A887" t="s">
        <v>31</v>
      </c>
      <c r="B887">
        <v>80</v>
      </c>
      <c r="C887" t="s">
        <v>7</v>
      </c>
      <c r="D887">
        <v>112</v>
      </c>
    </row>
    <row r="888" spans="1:4" x14ac:dyDescent="0.2">
      <c r="A888" t="s">
        <v>32</v>
      </c>
      <c r="B888">
        <v>104</v>
      </c>
      <c r="C888" t="s">
        <v>22</v>
      </c>
      <c r="D888">
        <v>122</v>
      </c>
    </row>
    <row r="889" spans="1:4" x14ac:dyDescent="0.2">
      <c r="A889" t="s">
        <v>19</v>
      </c>
      <c r="B889">
        <v>106</v>
      </c>
      <c r="C889" t="s">
        <v>20</v>
      </c>
      <c r="D889">
        <v>104</v>
      </c>
    </row>
    <row r="890" spans="1:4" x14ac:dyDescent="0.2">
      <c r="A890" t="s">
        <v>10</v>
      </c>
      <c r="B890">
        <v>90</v>
      </c>
      <c r="C890" t="s">
        <v>25</v>
      </c>
      <c r="D890">
        <v>97</v>
      </c>
    </row>
    <row r="891" spans="1:4" x14ac:dyDescent="0.2">
      <c r="A891" t="s">
        <v>29</v>
      </c>
      <c r="B891">
        <v>113</v>
      </c>
      <c r="C891" t="s">
        <v>21</v>
      </c>
      <c r="D891">
        <v>108</v>
      </c>
    </row>
    <row r="892" spans="1:4" x14ac:dyDescent="0.2">
      <c r="A892" t="s">
        <v>12</v>
      </c>
      <c r="B892">
        <v>98</v>
      </c>
      <c r="C892" t="s">
        <v>11</v>
      </c>
      <c r="D892">
        <v>114</v>
      </c>
    </row>
    <row r="893" spans="1:4" x14ac:dyDescent="0.2">
      <c r="A893" t="s">
        <v>15</v>
      </c>
      <c r="B893">
        <v>123</v>
      </c>
      <c r="C893" t="s">
        <v>8</v>
      </c>
      <c r="D893">
        <v>121</v>
      </c>
    </row>
    <row r="894" spans="1:4" x14ac:dyDescent="0.2">
      <c r="A894" t="s">
        <v>23</v>
      </c>
      <c r="B894">
        <v>110</v>
      </c>
      <c r="C894" t="s">
        <v>5</v>
      </c>
      <c r="D894">
        <v>94</v>
      </c>
    </row>
    <row r="895" spans="1:4" x14ac:dyDescent="0.2">
      <c r="A895" t="s">
        <v>6</v>
      </c>
      <c r="B895">
        <v>119</v>
      </c>
      <c r="C895" t="s">
        <v>24</v>
      </c>
      <c r="D895">
        <v>114</v>
      </c>
    </row>
    <row r="896" spans="1:4" x14ac:dyDescent="0.2">
      <c r="A896" t="s">
        <v>26</v>
      </c>
      <c r="B896">
        <v>94</v>
      </c>
      <c r="C896" t="s">
        <v>27</v>
      </c>
      <c r="D896">
        <v>109</v>
      </c>
    </row>
    <row r="897" spans="1:4" x14ac:dyDescent="0.2">
      <c r="A897" t="s">
        <v>29</v>
      </c>
      <c r="B897">
        <v>123</v>
      </c>
      <c r="C897" t="s">
        <v>9</v>
      </c>
      <c r="D897">
        <v>104</v>
      </c>
    </row>
    <row r="898" spans="1:4" x14ac:dyDescent="0.2">
      <c r="A898" t="s">
        <v>16</v>
      </c>
      <c r="B898">
        <v>98</v>
      </c>
      <c r="C898" t="s">
        <v>4</v>
      </c>
      <c r="D898">
        <v>109</v>
      </c>
    </row>
    <row r="899" spans="1:4" x14ac:dyDescent="0.2">
      <c r="A899" t="s">
        <v>32</v>
      </c>
      <c r="B899">
        <v>87</v>
      </c>
      <c r="C899" t="s">
        <v>13</v>
      </c>
      <c r="D899">
        <v>104</v>
      </c>
    </row>
    <row r="900" spans="1:4" x14ac:dyDescent="0.2">
      <c r="A900" t="s">
        <v>7</v>
      </c>
      <c r="B900">
        <v>125</v>
      </c>
      <c r="C900" t="s">
        <v>30</v>
      </c>
      <c r="D900">
        <v>111</v>
      </c>
    </row>
    <row r="901" spans="1:4" x14ac:dyDescent="0.2">
      <c r="A901" t="s">
        <v>12</v>
      </c>
      <c r="B901">
        <v>94</v>
      </c>
      <c r="C901" t="s">
        <v>33</v>
      </c>
      <c r="D901">
        <v>123</v>
      </c>
    </row>
    <row r="902" spans="1:4" x14ac:dyDescent="0.2">
      <c r="A902" t="s">
        <v>20</v>
      </c>
      <c r="B902">
        <v>116</v>
      </c>
      <c r="C902" t="s">
        <v>15</v>
      </c>
      <c r="D902">
        <v>125</v>
      </c>
    </row>
    <row r="903" spans="1:4" x14ac:dyDescent="0.2">
      <c r="A903" t="s">
        <v>18</v>
      </c>
      <c r="B903">
        <v>105</v>
      </c>
      <c r="C903" t="s">
        <v>31</v>
      </c>
      <c r="D903">
        <v>112</v>
      </c>
    </row>
    <row r="904" spans="1:4" x14ac:dyDescent="0.2">
      <c r="A904" t="s">
        <v>14</v>
      </c>
      <c r="B904">
        <v>103</v>
      </c>
      <c r="C904" t="s">
        <v>10</v>
      </c>
      <c r="D904">
        <v>109</v>
      </c>
    </row>
    <row r="905" spans="1:4" x14ac:dyDescent="0.2">
      <c r="A905" t="s">
        <v>6</v>
      </c>
      <c r="B905">
        <v>96</v>
      </c>
      <c r="C905" t="s">
        <v>25</v>
      </c>
      <c r="D905">
        <v>85</v>
      </c>
    </row>
    <row r="906" spans="1:4" x14ac:dyDescent="0.2">
      <c r="A906" t="s">
        <v>22</v>
      </c>
      <c r="B906">
        <v>118</v>
      </c>
      <c r="C906" t="s">
        <v>21</v>
      </c>
      <c r="D906">
        <v>100</v>
      </c>
    </row>
    <row r="907" spans="1:4" x14ac:dyDescent="0.2">
      <c r="A907" t="s">
        <v>32</v>
      </c>
      <c r="B907">
        <v>103</v>
      </c>
      <c r="C907" t="s">
        <v>11</v>
      </c>
      <c r="D907">
        <v>118</v>
      </c>
    </row>
    <row r="908" spans="1:4" x14ac:dyDescent="0.2">
      <c r="A908" t="s">
        <v>13</v>
      </c>
      <c r="B908">
        <v>123</v>
      </c>
      <c r="C908" t="s">
        <v>5</v>
      </c>
      <c r="D908">
        <v>129</v>
      </c>
    </row>
    <row r="909" spans="1:4" x14ac:dyDescent="0.2">
      <c r="A909" t="s">
        <v>26</v>
      </c>
      <c r="B909">
        <v>101</v>
      </c>
      <c r="C909" t="s">
        <v>17</v>
      </c>
      <c r="D909">
        <v>102</v>
      </c>
    </row>
    <row r="910" spans="1:4" x14ac:dyDescent="0.2">
      <c r="A910" t="s">
        <v>27</v>
      </c>
      <c r="B910">
        <v>107</v>
      </c>
      <c r="C910" t="s">
        <v>8</v>
      </c>
      <c r="D910">
        <v>104</v>
      </c>
    </row>
    <row r="911" spans="1:4" x14ac:dyDescent="0.2">
      <c r="A911" t="s">
        <v>21</v>
      </c>
      <c r="B911">
        <v>99</v>
      </c>
      <c r="C911" t="s">
        <v>19</v>
      </c>
      <c r="D911">
        <v>116</v>
      </c>
    </row>
    <row r="912" spans="1:4" x14ac:dyDescent="0.2">
      <c r="A912" t="s">
        <v>28</v>
      </c>
      <c r="B912">
        <v>122</v>
      </c>
      <c r="C912" t="s">
        <v>24</v>
      </c>
      <c r="D912">
        <v>120</v>
      </c>
    </row>
    <row r="913" spans="1:4" x14ac:dyDescent="0.2">
      <c r="A913" t="s">
        <v>8</v>
      </c>
      <c r="B913">
        <v>87</v>
      </c>
      <c r="C913" t="s">
        <v>12</v>
      </c>
      <c r="D913">
        <v>110</v>
      </c>
    </row>
    <row r="914" spans="1:4" x14ac:dyDescent="0.2">
      <c r="A914" t="s">
        <v>33</v>
      </c>
      <c r="B914">
        <v>117</v>
      </c>
      <c r="C914" t="s">
        <v>18</v>
      </c>
      <c r="D914">
        <v>104</v>
      </c>
    </row>
    <row r="915" spans="1:4" x14ac:dyDescent="0.2">
      <c r="A915" t="s">
        <v>14</v>
      </c>
      <c r="B915">
        <v>102</v>
      </c>
      <c r="C915" t="s">
        <v>9</v>
      </c>
      <c r="D915">
        <v>107</v>
      </c>
    </row>
    <row r="916" spans="1:4" x14ac:dyDescent="0.2">
      <c r="A916" t="s">
        <v>11</v>
      </c>
      <c r="B916">
        <v>106</v>
      </c>
      <c r="C916" t="s">
        <v>4</v>
      </c>
      <c r="D916">
        <v>134</v>
      </c>
    </row>
    <row r="917" spans="1:4" x14ac:dyDescent="0.2">
      <c r="A917" t="s">
        <v>20</v>
      </c>
      <c r="B917">
        <v>110</v>
      </c>
      <c r="C917" t="s">
        <v>16</v>
      </c>
      <c r="D917">
        <v>102</v>
      </c>
    </row>
    <row r="918" spans="1:4" x14ac:dyDescent="0.2">
      <c r="A918" t="s">
        <v>7</v>
      </c>
      <c r="B918">
        <v>109</v>
      </c>
      <c r="C918" t="s">
        <v>27</v>
      </c>
      <c r="D918">
        <v>101</v>
      </c>
    </row>
    <row r="919" spans="1:4" x14ac:dyDescent="0.2">
      <c r="A919" t="s">
        <v>31</v>
      </c>
      <c r="B919">
        <v>111</v>
      </c>
      <c r="C919" t="s">
        <v>10</v>
      </c>
      <c r="D919">
        <v>110</v>
      </c>
    </row>
    <row r="920" spans="1:4" x14ac:dyDescent="0.2">
      <c r="A920" t="s">
        <v>15</v>
      </c>
      <c r="B920">
        <v>121</v>
      </c>
      <c r="C920" t="s">
        <v>23</v>
      </c>
      <c r="D920">
        <v>116</v>
      </c>
    </row>
    <row r="921" spans="1:4" x14ac:dyDescent="0.2">
      <c r="A921" t="s">
        <v>6</v>
      </c>
      <c r="B921">
        <v>105</v>
      </c>
      <c r="C921" t="s">
        <v>28</v>
      </c>
      <c r="D921">
        <v>92</v>
      </c>
    </row>
    <row r="922" spans="1:4" x14ac:dyDescent="0.2">
      <c r="A922" t="s">
        <v>29</v>
      </c>
      <c r="B922">
        <v>131</v>
      </c>
      <c r="C922" t="s">
        <v>17</v>
      </c>
      <c r="D922">
        <v>113</v>
      </c>
    </row>
    <row r="923" spans="1:4" x14ac:dyDescent="0.2">
      <c r="A923" t="s">
        <v>26</v>
      </c>
      <c r="B923">
        <v>108</v>
      </c>
      <c r="C923" t="s">
        <v>5</v>
      </c>
      <c r="D923">
        <v>97</v>
      </c>
    </row>
    <row r="924" spans="1:4" x14ac:dyDescent="0.2">
      <c r="A924" t="s">
        <v>13</v>
      </c>
      <c r="B924">
        <v>111</v>
      </c>
      <c r="C924" t="s">
        <v>21</v>
      </c>
      <c r="D924">
        <v>116</v>
      </c>
    </row>
    <row r="925" spans="1:4" x14ac:dyDescent="0.2">
      <c r="A925" t="s">
        <v>22</v>
      </c>
      <c r="B925">
        <v>99</v>
      </c>
      <c r="C925" t="s">
        <v>19</v>
      </c>
      <c r="D925">
        <v>108</v>
      </c>
    </row>
    <row r="926" spans="1:4" x14ac:dyDescent="0.2">
      <c r="A926" t="s">
        <v>12</v>
      </c>
      <c r="B926">
        <v>106</v>
      </c>
      <c r="C926" t="s">
        <v>18</v>
      </c>
      <c r="D926">
        <v>115</v>
      </c>
    </row>
    <row r="927" spans="1:4" x14ac:dyDescent="0.2">
      <c r="A927" t="s">
        <v>11</v>
      </c>
      <c r="B927">
        <v>99</v>
      </c>
      <c r="C927" t="s">
        <v>26</v>
      </c>
      <c r="D927">
        <v>110</v>
      </c>
    </row>
    <row r="928" spans="1:4" x14ac:dyDescent="0.2">
      <c r="A928" t="s">
        <v>7</v>
      </c>
      <c r="B928">
        <v>114</v>
      </c>
      <c r="C928" t="s">
        <v>9</v>
      </c>
      <c r="D928">
        <v>109</v>
      </c>
    </row>
    <row r="929" spans="1:4" x14ac:dyDescent="0.2">
      <c r="A929" t="s">
        <v>10</v>
      </c>
      <c r="B929">
        <v>100</v>
      </c>
      <c r="C929" t="s">
        <v>32</v>
      </c>
      <c r="D929">
        <v>108</v>
      </c>
    </row>
    <row r="930" spans="1:4" x14ac:dyDescent="0.2">
      <c r="A930" t="s">
        <v>24</v>
      </c>
      <c r="B930">
        <v>108</v>
      </c>
      <c r="C930" t="s">
        <v>16</v>
      </c>
      <c r="D930">
        <v>102</v>
      </c>
    </row>
    <row r="931" spans="1:4" x14ac:dyDescent="0.2">
      <c r="A931" t="s">
        <v>14</v>
      </c>
      <c r="B931">
        <v>103</v>
      </c>
      <c r="C931" t="s">
        <v>8</v>
      </c>
      <c r="D931">
        <v>96</v>
      </c>
    </row>
    <row r="932" spans="1:4" x14ac:dyDescent="0.2">
      <c r="A932" t="s">
        <v>33</v>
      </c>
      <c r="B932">
        <v>102</v>
      </c>
      <c r="C932" t="s">
        <v>27</v>
      </c>
      <c r="D932">
        <v>95</v>
      </c>
    </row>
    <row r="933" spans="1:4" x14ac:dyDescent="0.2">
      <c r="A933" t="s">
        <v>31</v>
      </c>
      <c r="B933">
        <v>124</v>
      </c>
      <c r="C933" t="s">
        <v>20</v>
      </c>
      <c r="D933">
        <v>116</v>
      </c>
    </row>
    <row r="934" spans="1:4" x14ac:dyDescent="0.2">
      <c r="A934" t="s">
        <v>30</v>
      </c>
      <c r="B934">
        <v>105</v>
      </c>
      <c r="C934" t="s">
        <v>28</v>
      </c>
      <c r="D934">
        <v>128</v>
      </c>
    </row>
    <row r="935" spans="1:4" x14ac:dyDescent="0.2">
      <c r="A935" t="s">
        <v>22</v>
      </c>
      <c r="B935">
        <v>108</v>
      </c>
      <c r="C935" t="s">
        <v>25</v>
      </c>
      <c r="D935">
        <v>116</v>
      </c>
    </row>
    <row r="936" spans="1:4" x14ac:dyDescent="0.2">
      <c r="A936" t="s">
        <v>16</v>
      </c>
      <c r="B936">
        <v>100</v>
      </c>
      <c r="C936" t="s">
        <v>18</v>
      </c>
      <c r="D936">
        <v>107</v>
      </c>
    </row>
    <row r="937" spans="1:4" x14ac:dyDescent="0.2">
      <c r="A937" t="s">
        <v>24</v>
      </c>
      <c r="B937">
        <v>126</v>
      </c>
      <c r="C937" t="s">
        <v>5</v>
      </c>
      <c r="D937">
        <v>117</v>
      </c>
    </row>
    <row r="938" spans="1:4" x14ac:dyDescent="0.2">
      <c r="A938" t="s">
        <v>12</v>
      </c>
      <c r="B938">
        <v>96</v>
      </c>
      <c r="C938" t="s">
        <v>17</v>
      </c>
      <c r="D938">
        <v>105</v>
      </c>
    </row>
    <row r="939" spans="1:4" x14ac:dyDescent="0.2">
      <c r="A939" t="s">
        <v>4</v>
      </c>
      <c r="B939">
        <v>120</v>
      </c>
      <c r="C939" t="s">
        <v>6</v>
      </c>
      <c r="D939">
        <v>123</v>
      </c>
    </row>
    <row r="940" spans="1:4" x14ac:dyDescent="0.2">
      <c r="A940" t="s">
        <v>29</v>
      </c>
      <c r="B940">
        <v>116</v>
      </c>
      <c r="C940" t="s">
        <v>23</v>
      </c>
      <c r="D940">
        <v>112</v>
      </c>
    </row>
    <row r="941" spans="1:4" x14ac:dyDescent="0.2">
      <c r="A941" t="s">
        <v>31</v>
      </c>
      <c r="B941">
        <v>100</v>
      </c>
      <c r="C941" t="s">
        <v>19</v>
      </c>
      <c r="D941">
        <v>108</v>
      </c>
    </row>
    <row r="942" spans="1:4" x14ac:dyDescent="0.2">
      <c r="A942" t="s">
        <v>25</v>
      </c>
      <c r="B942">
        <v>98</v>
      </c>
      <c r="C942" t="s">
        <v>21</v>
      </c>
      <c r="D942">
        <v>91</v>
      </c>
    </row>
    <row r="943" spans="1:4" x14ac:dyDescent="0.2">
      <c r="A943" t="s">
        <v>20</v>
      </c>
      <c r="B943">
        <v>112</v>
      </c>
      <c r="C943" t="s">
        <v>9</v>
      </c>
      <c r="D943">
        <v>113</v>
      </c>
    </row>
    <row r="944" spans="1:4" x14ac:dyDescent="0.2">
      <c r="A944" t="s">
        <v>11</v>
      </c>
      <c r="B944">
        <v>98</v>
      </c>
      <c r="C944" t="s">
        <v>33</v>
      </c>
      <c r="D944">
        <v>103</v>
      </c>
    </row>
    <row r="945" spans="1:4" x14ac:dyDescent="0.2">
      <c r="A945" t="s">
        <v>14</v>
      </c>
      <c r="B945">
        <v>98</v>
      </c>
      <c r="C945" t="s">
        <v>27</v>
      </c>
      <c r="D945">
        <v>95</v>
      </c>
    </row>
    <row r="946" spans="1:4" x14ac:dyDescent="0.2">
      <c r="A946" t="s">
        <v>15</v>
      </c>
      <c r="B946">
        <v>126</v>
      </c>
      <c r="C946" t="s">
        <v>10</v>
      </c>
      <c r="D946">
        <v>109</v>
      </c>
    </row>
    <row r="947" spans="1:4" x14ac:dyDescent="0.2">
      <c r="A947" t="s">
        <v>26</v>
      </c>
      <c r="B947">
        <v>110</v>
      </c>
      <c r="C947" t="s">
        <v>8</v>
      </c>
      <c r="D947">
        <v>118</v>
      </c>
    </row>
    <row r="948" spans="1:4" x14ac:dyDescent="0.2">
      <c r="A948" t="s">
        <v>13</v>
      </c>
      <c r="B948">
        <v>120</v>
      </c>
      <c r="C948" t="s">
        <v>28</v>
      </c>
      <c r="D948">
        <v>123</v>
      </c>
    </row>
    <row r="949" spans="1:4" x14ac:dyDescent="0.2">
      <c r="A949" t="s">
        <v>30</v>
      </c>
      <c r="B949">
        <v>99</v>
      </c>
      <c r="C949" t="s">
        <v>21</v>
      </c>
      <c r="D949">
        <v>102</v>
      </c>
    </row>
    <row r="950" spans="1:4" x14ac:dyDescent="0.2">
      <c r="A950" t="s">
        <v>12</v>
      </c>
      <c r="B950">
        <v>90</v>
      </c>
      <c r="C950" t="s">
        <v>5</v>
      </c>
      <c r="D950">
        <v>112</v>
      </c>
    </row>
    <row r="951" spans="1:4" x14ac:dyDescent="0.2">
      <c r="A951" t="s">
        <v>8</v>
      </c>
      <c r="B951">
        <v>89</v>
      </c>
      <c r="C951" t="s">
        <v>14</v>
      </c>
      <c r="D951">
        <v>92</v>
      </c>
    </row>
    <row r="952" spans="1:4" x14ac:dyDescent="0.2">
      <c r="A952" t="s">
        <v>20</v>
      </c>
      <c r="B952">
        <v>103</v>
      </c>
      <c r="C952" t="s">
        <v>17</v>
      </c>
      <c r="D952">
        <v>125</v>
      </c>
    </row>
    <row r="953" spans="1:4" x14ac:dyDescent="0.2">
      <c r="A953" t="s">
        <v>4</v>
      </c>
      <c r="B953">
        <v>105</v>
      </c>
      <c r="C953" t="s">
        <v>32</v>
      </c>
      <c r="D953">
        <v>89</v>
      </c>
    </row>
    <row r="954" spans="1:4" x14ac:dyDescent="0.2">
      <c r="A954" t="s">
        <v>16</v>
      </c>
      <c r="B954">
        <v>98</v>
      </c>
      <c r="C954" t="s">
        <v>23</v>
      </c>
      <c r="D954">
        <v>100</v>
      </c>
    </row>
    <row r="955" spans="1:4" x14ac:dyDescent="0.2">
      <c r="A955" t="s">
        <v>18</v>
      </c>
      <c r="B955">
        <v>80</v>
      </c>
      <c r="C955" t="s">
        <v>25</v>
      </c>
      <c r="D955">
        <v>94</v>
      </c>
    </row>
    <row r="956" spans="1:4" x14ac:dyDescent="0.2">
      <c r="A956" t="s">
        <v>19</v>
      </c>
      <c r="B956">
        <v>108</v>
      </c>
      <c r="C956" t="s">
        <v>29</v>
      </c>
      <c r="D956">
        <v>103</v>
      </c>
    </row>
    <row r="957" spans="1:4" x14ac:dyDescent="0.2">
      <c r="A957" t="s">
        <v>26</v>
      </c>
      <c r="B957">
        <v>128</v>
      </c>
      <c r="C957" t="s">
        <v>11</v>
      </c>
      <c r="D957">
        <v>114</v>
      </c>
    </row>
    <row r="958" spans="1:4" x14ac:dyDescent="0.2">
      <c r="A958" t="s">
        <v>9</v>
      </c>
      <c r="B958">
        <v>90</v>
      </c>
      <c r="C958" t="s">
        <v>33</v>
      </c>
      <c r="D958">
        <v>106</v>
      </c>
    </row>
    <row r="959" spans="1:4" x14ac:dyDescent="0.2">
      <c r="A959" t="s">
        <v>17</v>
      </c>
      <c r="B959">
        <v>113</v>
      </c>
      <c r="C959" t="s">
        <v>27</v>
      </c>
      <c r="D959">
        <v>117</v>
      </c>
    </row>
    <row r="960" spans="1:4" x14ac:dyDescent="0.2">
      <c r="A960" t="s">
        <v>6</v>
      </c>
      <c r="B960">
        <v>122</v>
      </c>
      <c r="C960" t="s">
        <v>31</v>
      </c>
      <c r="D960">
        <v>112</v>
      </c>
    </row>
    <row r="961" spans="1:4" x14ac:dyDescent="0.2">
      <c r="A961" t="s">
        <v>24</v>
      </c>
      <c r="B961">
        <v>107</v>
      </c>
      <c r="C961" t="s">
        <v>10</v>
      </c>
      <c r="D961">
        <v>118</v>
      </c>
    </row>
    <row r="962" spans="1:4" x14ac:dyDescent="0.2">
      <c r="A962" t="s">
        <v>30</v>
      </c>
      <c r="B962">
        <v>87</v>
      </c>
      <c r="C962" t="s">
        <v>19</v>
      </c>
      <c r="D962">
        <v>111</v>
      </c>
    </row>
    <row r="963" spans="1:4" x14ac:dyDescent="0.2">
      <c r="A963" t="s">
        <v>13</v>
      </c>
      <c r="B963">
        <v>101</v>
      </c>
      <c r="C963" t="s">
        <v>7</v>
      </c>
      <c r="D963">
        <v>114</v>
      </c>
    </row>
    <row r="964" spans="1:4" x14ac:dyDescent="0.2">
      <c r="A964" t="s">
        <v>15</v>
      </c>
      <c r="B964">
        <v>121</v>
      </c>
      <c r="C964" t="s">
        <v>28</v>
      </c>
      <c r="D964">
        <v>116</v>
      </c>
    </row>
    <row r="965" spans="1:4" x14ac:dyDescent="0.2">
      <c r="A965" t="s">
        <v>25</v>
      </c>
      <c r="B965">
        <v>104</v>
      </c>
      <c r="C965" t="s">
        <v>14</v>
      </c>
      <c r="D965">
        <v>84</v>
      </c>
    </row>
    <row r="966" spans="1:4" x14ac:dyDescent="0.2">
      <c r="A966" t="s">
        <v>16</v>
      </c>
      <c r="B966">
        <v>110</v>
      </c>
      <c r="C966" t="s">
        <v>32</v>
      </c>
      <c r="D966">
        <v>119</v>
      </c>
    </row>
    <row r="967" spans="1:4" x14ac:dyDescent="0.2">
      <c r="A967" t="s">
        <v>33</v>
      </c>
      <c r="B967">
        <v>121</v>
      </c>
      <c r="C967" t="s">
        <v>12</v>
      </c>
      <c r="D967">
        <v>119</v>
      </c>
    </row>
    <row r="968" spans="1:4" x14ac:dyDescent="0.2">
      <c r="A968" t="s">
        <v>6</v>
      </c>
      <c r="B968">
        <v>110</v>
      </c>
      <c r="C968" t="s">
        <v>8</v>
      </c>
      <c r="D968">
        <v>99</v>
      </c>
    </row>
    <row r="969" spans="1:4" x14ac:dyDescent="0.2">
      <c r="A969" t="s">
        <v>15</v>
      </c>
      <c r="B969">
        <v>114</v>
      </c>
      <c r="C969" t="s">
        <v>21</v>
      </c>
      <c r="D969">
        <v>101</v>
      </c>
    </row>
    <row r="970" spans="1:4" x14ac:dyDescent="0.2">
      <c r="A970" t="s">
        <v>5</v>
      </c>
      <c r="B970">
        <v>113</v>
      </c>
      <c r="C970" t="s">
        <v>24</v>
      </c>
      <c r="D970">
        <v>108</v>
      </c>
    </row>
    <row r="971" spans="1:4" x14ac:dyDescent="0.2">
      <c r="A971" t="s">
        <v>18</v>
      </c>
      <c r="B971">
        <v>107</v>
      </c>
      <c r="C971" t="s">
        <v>29</v>
      </c>
      <c r="D971">
        <v>108</v>
      </c>
    </row>
    <row r="972" spans="1:4" x14ac:dyDescent="0.2">
      <c r="A972" t="s">
        <v>13</v>
      </c>
      <c r="B972">
        <v>125</v>
      </c>
      <c r="C972" t="s">
        <v>11</v>
      </c>
      <c r="D972">
        <v>111</v>
      </c>
    </row>
    <row r="973" spans="1:4" x14ac:dyDescent="0.2">
      <c r="A973" t="s">
        <v>26</v>
      </c>
      <c r="B973">
        <v>99</v>
      </c>
      <c r="C973" t="s">
        <v>17</v>
      </c>
      <c r="D973">
        <v>108</v>
      </c>
    </row>
    <row r="974" spans="1:4" x14ac:dyDescent="0.2">
      <c r="A974" t="s">
        <v>4</v>
      </c>
      <c r="B974">
        <v>117</v>
      </c>
      <c r="C974" t="s">
        <v>22</v>
      </c>
      <c r="D974">
        <v>109</v>
      </c>
    </row>
    <row r="975" spans="1:4" x14ac:dyDescent="0.2">
      <c r="A975" t="s">
        <v>20</v>
      </c>
      <c r="B975">
        <v>87</v>
      </c>
      <c r="C975" t="s">
        <v>31</v>
      </c>
      <c r="D975">
        <v>115</v>
      </c>
    </row>
    <row r="976" spans="1:4" x14ac:dyDescent="0.2">
      <c r="A976" t="s">
        <v>23</v>
      </c>
      <c r="B976">
        <v>107</v>
      </c>
      <c r="C976" t="s">
        <v>7</v>
      </c>
      <c r="D976">
        <v>110</v>
      </c>
    </row>
    <row r="977" spans="1:4" x14ac:dyDescent="0.2">
      <c r="A977" t="s">
        <v>32</v>
      </c>
      <c r="B977">
        <v>83</v>
      </c>
      <c r="C977" t="s">
        <v>12</v>
      </c>
      <c r="D977">
        <v>99</v>
      </c>
    </row>
    <row r="978" spans="1:4" x14ac:dyDescent="0.2">
      <c r="A978" t="s">
        <v>9</v>
      </c>
      <c r="B978">
        <v>87</v>
      </c>
      <c r="C978" t="s">
        <v>14</v>
      </c>
      <c r="D978">
        <v>112</v>
      </c>
    </row>
    <row r="979" spans="1:4" x14ac:dyDescent="0.2">
      <c r="A979" t="s">
        <v>6</v>
      </c>
      <c r="B979">
        <v>105</v>
      </c>
      <c r="C979" t="s">
        <v>33</v>
      </c>
      <c r="D979">
        <v>108</v>
      </c>
    </row>
    <row r="980" spans="1:4" x14ac:dyDescent="0.2">
      <c r="A980" t="s">
        <v>25</v>
      </c>
      <c r="B980">
        <v>95</v>
      </c>
      <c r="C980" t="s">
        <v>16</v>
      </c>
      <c r="D980">
        <v>78</v>
      </c>
    </row>
    <row r="981" spans="1:4" x14ac:dyDescent="0.2">
      <c r="A981" t="s">
        <v>30</v>
      </c>
      <c r="B981">
        <v>112</v>
      </c>
      <c r="C981" t="s">
        <v>8</v>
      </c>
      <c r="D981">
        <v>120</v>
      </c>
    </row>
    <row r="982" spans="1:4" x14ac:dyDescent="0.2">
      <c r="A982" t="s">
        <v>27</v>
      </c>
      <c r="B982">
        <v>116</v>
      </c>
      <c r="C982" t="s">
        <v>15</v>
      </c>
      <c r="D982">
        <v>97</v>
      </c>
    </row>
    <row r="983" spans="1:4" x14ac:dyDescent="0.2">
      <c r="A983" t="s">
        <v>29</v>
      </c>
      <c r="B983">
        <v>116</v>
      </c>
      <c r="C983" t="s">
        <v>24</v>
      </c>
      <c r="D983">
        <v>125</v>
      </c>
    </row>
    <row r="984" spans="1:4" x14ac:dyDescent="0.2">
      <c r="A984" t="s">
        <v>7</v>
      </c>
      <c r="B984">
        <v>108</v>
      </c>
      <c r="C984" t="s">
        <v>19</v>
      </c>
      <c r="D984">
        <v>125</v>
      </c>
    </row>
    <row r="985" spans="1:4" x14ac:dyDescent="0.2">
      <c r="A985" t="s">
        <v>18</v>
      </c>
      <c r="B985">
        <v>88</v>
      </c>
      <c r="C985" t="s">
        <v>21</v>
      </c>
      <c r="D985">
        <v>94</v>
      </c>
    </row>
    <row r="986" spans="1:4" x14ac:dyDescent="0.2">
      <c r="A986" t="s">
        <v>5</v>
      </c>
      <c r="B986">
        <v>102</v>
      </c>
      <c r="C986" t="s">
        <v>28</v>
      </c>
      <c r="D986">
        <v>116</v>
      </c>
    </row>
    <row r="987" spans="1:4" x14ac:dyDescent="0.2">
      <c r="A987" t="s">
        <v>20</v>
      </c>
      <c r="B987">
        <v>115</v>
      </c>
      <c r="C987" t="s">
        <v>11</v>
      </c>
      <c r="D987">
        <v>122</v>
      </c>
    </row>
    <row r="988" spans="1:4" x14ac:dyDescent="0.2">
      <c r="A988" t="s">
        <v>27</v>
      </c>
      <c r="B988">
        <v>102</v>
      </c>
      <c r="C988" t="s">
        <v>17</v>
      </c>
      <c r="D988">
        <v>129</v>
      </c>
    </row>
    <row r="989" spans="1:4" x14ac:dyDescent="0.2">
      <c r="A989" t="s">
        <v>16</v>
      </c>
      <c r="B989">
        <v>80</v>
      </c>
      <c r="C989" t="s">
        <v>10</v>
      </c>
      <c r="D989">
        <v>114</v>
      </c>
    </row>
    <row r="990" spans="1:4" x14ac:dyDescent="0.2">
      <c r="A990" t="s">
        <v>23</v>
      </c>
      <c r="B990">
        <v>94</v>
      </c>
      <c r="C990" t="s">
        <v>31</v>
      </c>
      <c r="D990">
        <v>104</v>
      </c>
    </row>
    <row r="991" spans="1:4" x14ac:dyDescent="0.2">
      <c r="A991" t="s">
        <v>18</v>
      </c>
      <c r="B991">
        <v>105</v>
      </c>
      <c r="C991" t="s">
        <v>28</v>
      </c>
      <c r="D991">
        <v>113</v>
      </c>
    </row>
    <row r="992" spans="1:4" x14ac:dyDescent="0.2">
      <c r="A992" t="s">
        <v>33</v>
      </c>
      <c r="B992">
        <v>132</v>
      </c>
      <c r="C992" t="s">
        <v>30</v>
      </c>
      <c r="D992">
        <v>106</v>
      </c>
    </row>
    <row r="993" spans="1:4" x14ac:dyDescent="0.2">
      <c r="A993" t="s">
        <v>32</v>
      </c>
      <c r="B993">
        <v>129</v>
      </c>
      <c r="C993" t="s">
        <v>9</v>
      </c>
      <c r="D993">
        <v>122</v>
      </c>
    </row>
    <row r="994" spans="1:4" x14ac:dyDescent="0.2">
      <c r="A994" t="s">
        <v>7</v>
      </c>
      <c r="B994">
        <v>103</v>
      </c>
      <c r="C994" t="s">
        <v>22</v>
      </c>
      <c r="D994">
        <v>109</v>
      </c>
    </row>
    <row r="995" spans="1:4" x14ac:dyDescent="0.2">
      <c r="A995" t="s">
        <v>25</v>
      </c>
      <c r="B995">
        <v>116</v>
      </c>
      <c r="C995" t="s">
        <v>15</v>
      </c>
      <c r="D995">
        <v>99</v>
      </c>
    </row>
    <row r="996" spans="1:4" x14ac:dyDescent="0.2">
      <c r="A996" t="s">
        <v>21</v>
      </c>
      <c r="B996">
        <v>104</v>
      </c>
      <c r="C996" t="s">
        <v>24</v>
      </c>
      <c r="D996">
        <v>130</v>
      </c>
    </row>
    <row r="997" spans="1:4" x14ac:dyDescent="0.2">
      <c r="A997" t="s">
        <v>6</v>
      </c>
      <c r="B997">
        <v>105</v>
      </c>
      <c r="C997" t="s">
        <v>10</v>
      </c>
      <c r="D997">
        <v>82</v>
      </c>
    </row>
    <row r="998" spans="1:4" x14ac:dyDescent="0.2">
      <c r="A998" t="s">
        <v>14</v>
      </c>
      <c r="B998">
        <v>99</v>
      </c>
      <c r="C998" t="s">
        <v>4</v>
      </c>
      <c r="D998">
        <v>97</v>
      </c>
    </row>
    <row r="999" spans="1:4" x14ac:dyDescent="0.2">
      <c r="A999" t="s">
        <v>26</v>
      </c>
      <c r="B999">
        <v>120</v>
      </c>
      <c r="C999" t="s">
        <v>13</v>
      </c>
      <c r="D999">
        <v>97</v>
      </c>
    </row>
    <row r="1000" spans="1:4" x14ac:dyDescent="0.2">
      <c r="A1000" t="s">
        <v>5</v>
      </c>
      <c r="B1000">
        <v>113</v>
      </c>
      <c r="C1000" t="s">
        <v>29</v>
      </c>
      <c r="D1000">
        <v>127</v>
      </c>
    </row>
    <row r="1001" spans="1:4" x14ac:dyDescent="0.2">
      <c r="A1001" t="s">
        <v>23</v>
      </c>
      <c r="B1001">
        <v>93</v>
      </c>
      <c r="C1001" t="s">
        <v>6</v>
      </c>
      <c r="D1001">
        <v>109</v>
      </c>
    </row>
    <row r="1002" spans="1:4" x14ac:dyDescent="0.2">
      <c r="A1002" t="s">
        <v>8</v>
      </c>
      <c r="B1002">
        <v>121</v>
      </c>
      <c r="C1002" t="s">
        <v>16</v>
      </c>
      <c r="D1002">
        <v>103</v>
      </c>
    </row>
    <row r="1003" spans="1:4" x14ac:dyDescent="0.2">
      <c r="A1003" t="s">
        <v>21</v>
      </c>
      <c r="B1003">
        <v>101</v>
      </c>
      <c r="C1003" t="s">
        <v>31</v>
      </c>
      <c r="D1003">
        <v>106</v>
      </c>
    </row>
    <row r="1004" spans="1:4" x14ac:dyDescent="0.2">
      <c r="A1004" t="s">
        <v>17</v>
      </c>
      <c r="B1004">
        <v>99</v>
      </c>
      <c r="C1004" t="s">
        <v>19</v>
      </c>
      <c r="D1004">
        <v>115</v>
      </c>
    </row>
    <row r="1005" spans="1:4" x14ac:dyDescent="0.2">
      <c r="A1005" t="s">
        <v>14</v>
      </c>
      <c r="B1005">
        <v>101</v>
      </c>
      <c r="C1005" t="s">
        <v>26</v>
      </c>
      <c r="D1005">
        <v>98</v>
      </c>
    </row>
    <row r="1006" spans="1:4" x14ac:dyDescent="0.2">
      <c r="A1006" t="s">
        <v>22</v>
      </c>
      <c r="B1006">
        <v>116</v>
      </c>
      <c r="C1006" t="s">
        <v>27</v>
      </c>
      <c r="D1006">
        <v>111</v>
      </c>
    </row>
    <row r="1007" spans="1:4" x14ac:dyDescent="0.2">
      <c r="A1007" t="s">
        <v>31</v>
      </c>
      <c r="B1007">
        <v>119</v>
      </c>
      <c r="C1007" t="s">
        <v>9</v>
      </c>
      <c r="D1007">
        <v>107</v>
      </c>
    </row>
    <row r="1008" spans="1:4" x14ac:dyDescent="0.2">
      <c r="A1008" t="s">
        <v>33</v>
      </c>
      <c r="B1008">
        <v>116</v>
      </c>
      <c r="C1008" t="s">
        <v>13</v>
      </c>
      <c r="D1008">
        <v>102</v>
      </c>
    </row>
    <row r="1009" spans="1:4" x14ac:dyDescent="0.2">
      <c r="A1009" t="s">
        <v>10</v>
      </c>
      <c r="B1009">
        <v>110</v>
      </c>
      <c r="C1009" t="s">
        <v>30</v>
      </c>
      <c r="D1009">
        <v>97</v>
      </c>
    </row>
    <row r="1010" spans="1:4" x14ac:dyDescent="0.2">
      <c r="A1010" t="s">
        <v>28</v>
      </c>
      <c r="B1010">
        <v>112</v>
      </c>
      <c r="C1010" t="s">
        <v>32</v>
      </c>
      <c r="D1010">
        <v>106</v>
      </c>
    </row>
    <row r="1011" spans="1:4" x14ac:dyDescent="0.2">
      <c r="A1011" t="s">
        <v>11</v>
      </c>
      <c r="B1011">
        <v>115</v>
      </c>
      <c r="C1011" t="s">
        <v>15</v>
      </c>
      <c r="D1011">
        <v>119</v>
      </c>
    </row>
    <row r="1012" spans="1:4" x14ac:dyDescent="0.2">
      <c r="A1012" t="s">
        <v>18</v>
      </c>
      <c r="B1012">
        <v>72</v>
      </c>
      <c r="C1012" t="s">
        <v>23</v>
      </c>
      <c r="D1012">
        <v>108</v>
      </c>
    </row>
    <row r="1013" spans="1:4" x14ac:dyDescent="0.2">
      <c r="A1013" t="s">
        <v>12</v>
      </c>
      <c r="B1013">
        <v>79</v>
      </c>
      <c r="C1013" t="s">
        <v>25</v>
      </c>
      <c r="D1013">
        <v>110</v>
      </c>
    </row>
    <row r="1014" spans="1:4" x14ac:dyDescent="0.2">
      <c r="A1014" t="s">
        <v>5</v>
      </c>
      <c r="B1014">
        <v>129</v>
      </c>
      <c r="C1014" t="s">
        <v>20</v>
      </c>
      <c r="D1014">
        <v>107</v>
      </c>
    </row>
    <row r="1015" spans="1:4" x14ac:dyDescent="0.2">
      <c r="A1015" t="s">
        <v>24</v>
      </c>
      <c r="B1015">
        <v>103</v>
      </c>
      <c r="C1015" t="s">
        <v>29</v>
      </c>
      <c r="D1015">
        <v>112</v>
      </c>
    </row>
    <row r="1016" spans="1:4" x14ac:dyDescent="0.2">
      <c r="A1016" t="s">
        <v>8</v>
      </c>
      <c r="B1016">
        <v>117</v>
      </c>
      <c r="C1016" t="s">
        <v>18</v>
      </c>
      <c r="D1016">
        <v>126</v>
      </c>
    </row>
    <row r="1017" spans="1:4" x14ac:dyDescent="0.2">
      <c r="A1017" t="s">
        <v>27</v>
      </c>
      <c r="B1017">
        <v>125</v>
      </c>
      <c r="C1017" t="s">
        <v>4</v>
      </c>
      <c r="D1017">
        <v>124</v>
      </c>
    </row>
    <row r="1018" spans="1:4" x14ac:dyDescent="0.2">
      <c r="A1018" t="s">
        <v>17</v>
      </c>
      <c r="B1018">
        <v>119</v>
      </c>
      <c r="C1018" t="s">
        <v>21</v>
      </c>
      <c r="D1018">
        <v>123</v>
      </c>
    </row>
    <row r="1019" spans="1:4" x14ac:dyDescent="0.2">
      <c r="A1019" t="s">
        <v>29</v>
      </c>
      <c r="B1019">
        <v>106</v>
      </c>
      <c r="C1019" t="s">
        <v>7</v>
      </c>
      <c r="D1019">
        <v>117</v>
      </c>
    </row>
    <row r="1020" spans="1:4" x14ac:dyDescent="0.2">
      <c r="A1020" t="s">
        <v>33</v>
      </c>
      <c r="B1020">
        <v>106</v>
      </c>
      <c r="C1020" t="s">
        <v>14</v>
      </c>
      <c r="D1020">
        <v>99</v>
      </c>
    </row>
    <row r="1021" spans="1:4" x14ac:dyDescent="0.2">
      <c r="A1021" t="s">
        <v>11</v>
      </c>
      <c r="B1021">
        <v>129</v>
      </c>
      <c r="C1021" t="s">
        <v>9</v>
      </c>
      <c r="D1021">
        <v>117</v>
      </c>
    </row>
    <row r="1022" spans="1:4" x14ac:dyDescent="0.2">
      <c r="A1022" t="s">
        <v>26</v>
      </c>
      <c r="B1022">
        <v>118</v>
      </c>
      <c r="C1022" t="s">
        <v>30</v>
      </c>
      <c r="D1022">
        <v>110</v>
      </c>
    </row>
    <row r="1023" spans="1:4" x14ac:dyDescent="0.2">
      <c r="A1023" t="s">
        <v>28</v>
      </c>
      <c r="B1023">
        <v>96</v>
      </c>
      <c r="C1023" t="s">
        <v>6</v>
      </c>
      <c r="D1023">
        <v>101</v>
      </c>
    </row>
    <row r="1024" spans="1:4" x14ac:dyDescent="0.2">
      <c r="A1024" t="s">
        <v>32</v>
      </c>
      <c r="B1024">
        <v>111</v>
      </c>
      <c r="C1024" t="s">
        <v>16</v>
      </c>
      <c r="D1024">
        <v>110</v>
      </c>
    </row>
    <row r="1025" spans="1:4" x14ac:dyDescent="0.2">
      <c r="A1025" t="s">
        <v>15</v>
      </c>
      <c r="B1025">
        <v>93</v>
      </c>
      <c r="C1025" t="s">
        <v>23</v>
      </c>
      <c r="D1025">
        <v>98</v>
      </c>
    </row>
    <row r="1026" spans="1:4" x14ac:dyDescent="0.2">
      <c r="A1026" t="s">
        <v>12</v>
      </c>
      <c r="B1026">
        <v>113</v>
      </c>
      <c r="C1026" t="s">
        <v>24</v>
      </c>
      <c r="D1026">
        <v>120</v>
      </c>
    </row>
    <row r="1027" spans="1:4" x14ac:dyDescent="0.2">
      <c r="A1027" t="s">
        <v>20</v>
      </c>
      <c r="B1027">
        <v>88</v>
      </c>
      <c r="C1027" t="s">
        <v>25</v>
      </c>
      <c r="D1027">
        <v>116</v>
      </c>
    </row>
    <row r="1028" spans="1:4" x14ac:dyDescent="0.2">
      <c r="A1028" t="s">
        <v>5</v>
      </c>
      <c r="B1028">
        <v>105</v>
      </c>
      <c r="C1028" t="s">
        <v>19</v>
      </c>
      <c r="D1028">
        <v>113</v>
      </c>
    </row>
    <row r="1029" spans="1:4" x14ac:dyDescent="0.2">
      <c r="A1029" t="s">
        <v>4</v>
      </c>
      <c r="B1029">
        <v>92</v>
      </c>
      <c r="C1029" t="s">
        <v>18</v>
      </c>
      <c r="D1029">
        <v>83</v>
      </c>
    </row>
    <row r="1030" spans="1:4" x14ac:dyDescent="0.2">
      <c r="A1030" t="s">
        <v>13</v>
      </c>
      <c r="B1030">
        <v>116</v>
      </c>
      <c r="C1030" t="s">
        <v>26</v>
      </c>
      <c r="D1030">
        <v>120</v>
      </c>
    </row>
    <row r="1031" spans="1:4" x14ac:dyDescent="0.2">
      <c r="A1031" t="s">
        <v>10</v>
      </c>
      <c r="B1031">
        <v>115</v>
      </c>
      <c r="C1031" t="s">
        <v>33</v>
      </c>
      <c r="D1031">
        <v>122</v>
      </c>
    </row>
    <row r="1032" spans="1:4" x14ac:dyDescent="0.2">
      <c r="A1032" t="s">
        <v>28</v>
      </c>
      <c r="B1032">
        <v>113</v>
      </c>
      <c r="C1032" t="s">
        <v>31</v>
      </c>
      <c r="D1032">
        <v>121</v>
      </c>
    </row>
    <row r="1033" spans="1:4" x14ac:dyDescent="0.2">
      <c r="A1033" t="s">
        <v>21</v>
      </c>
      <c r="B1033">
        <v>98</v>
      </c>
      <c r="C1033" t="s">
        <v>7</v>
      </c>
      <c r="D1033">
        <v>93</v>
      </c>
    </row>
    <row r="1034" spans="1:4" x14ac:dyDescent="0.2">
      <c r="A1034" t="s">
        <v>17</v>
      </c>
      <c r="B1034">
        <v>92</v>
      </c>
      <c r="C1034" t="s">
        <v>29</v>
      </c>
      <c r="D1034">
        <v>91</v>
      </c>
    </row>
    <row r="1035" spans="1:4" x14ac:dyDescent="0.2">
      <c r="A1035" t="s">
        <v>9</v>
      </c>
      <c r="B1035">
        <v>117</v>
      </c>
      <c r="C1035" t="s">
        <v>8</v>
      </c>
      <c r="D1035">
        <v>122</v>
      </c>
    </row>
    <row r="1036" spans="1:4" x14ac:dyDescent="0.2">
      <c r="A1036" t="s">
        <v>6</v>
      </c>
      <c r="B1036">
        <v>107</v>
      </c>
      <c r="C1036" t="s">
        <v>15</v>
      </c>
      <c r="D1036">
        <v>101</v>
      </c>
    </row>
    <row r="1037" spans="1:4" x14ac:dyDescent="0.2">
      <c r="A1037" t="s">
        <v>14</v>
      </c>
      <c r="B1037">
        <v>102</v>
      </c>
      <c r="C1037" t="s">
        <v>27</v>
      </c>
      <c r="D1037">
        <v>109</v>
      </c>
    </row>
    <row r="1038" spans="1:4" x14ac:dyDescent="0.2">
      <c r="A1038" t="s">
        <v>10</v>
      </c>
      <c r="B1038">
        <v>106</v>
      </c>
      <c r="C1038" t="s">
        <v>13</v>
      </c>
      <c r="D1038">
        <v>114</v>
      </c>
    </row>
    <row r="1039" spans="1:4" x14ac:dyDescent="0.2">
      <c r="A1039" t="s">
        <v>11</v>
      </c>
      <c r="B1039">
        <v>101</v>
      </c>
      <c r="C1039" t="s">
        <v>30</v>
      </c>
      <c r="D1039">
        <v>124</v>
      </c>
    </row>
    <row r="1040" spans="1:4" x14ac:dyDescent="0.2">
      <c r="A1040" t="s">
        <v>5</v>
      </c>
      <c r="B1040">
        <v>114</v>
      </c>
      <c r="C1040" t="s">
        <v>32</v>
      </c>
      <c r="D1040">
        <v>109</v>
      </c>
    </row>
    <row r="1041" spans="1:4" x14ac:dyDescent="0.2">
      <c r="A1041" t="s">
        <v>24</v>
      </c>
      <c r="B1041">
        <v>94</v>
      </c>
      <c r="C1041" t="s">
        <v>16</v>
      </c>
      <c r="D1041">
        <v>101</v>
      </c>
    </row>
    <row r="1042" spans="1:4" x14ac:dyDescent="0.2">
      <c r="A1042" t="s">
        <v>22</v>
      </c>
      <c r="B1042">
        <v>101</v>
      </c>
      <c r="C1042" t="s">
        <v>23</v>
      </c>
      <c r="D1042">
        <v>117</v>
      </c>
    </row>
    <row r="1043" spans="1:4" x14ac:dyDescent="0.2">
      <c r="A1043" t="s">
        <v>21</v>
      </c>
      <c r="B1043">
        <v>97</v>
      </c>
      <c r="C1043" t="s">
        <v>25</v>
      </c>
      <c r="D1043">
        <v>103</v>
      </c>
    </row>
    <row r="1044" spans="1:4" x14ac:dyDescent="0.2">
      <c r="A1044" t="s">
        <v>7</v>
      </c>
      <c r="B1044">
        <v>124</v>
      </c>
      <c r="C1044" t="s">
        <v>20</v>
      </c>
      <c r="D1044">
        <v>109</v>
      </c>
    </row>
    <row r="1045" spans="1:4" x14ac:dyDescent="0.2">
      <c r="A1045" t="s">
        <v>12</v>
      </c>
      <c r="B1045">
        <v>87</v>
      </c>
      <c r="C1045" t="s">
        <v>19</v>
      </c>
      <c r="D1045">
        <v>100</v>
      </c>
    </row>
    <row r="1046" spans="1:4" x14ac:dyDescent="0.2">
      <c r="A1046" t="s">
        <v>31</v>
      </c>
      <c r="B1046">
        <v>132</v>
      </c>
      <c r="C1046" t="s">
        <v>33</v>
      </c>
      <c r="D1046">
        <v>125</v>
      </c>
    </row>
    <row r="1047" spans="1:4" x14ac:dyDescent="0.2">
      <c r="A1047" t="s">
        <v>4</v>
      </c>
      <c r="B1047">
        <v>89</v>
      </c>
      <c r="C1047" t="s">
        <v>15</v>
      </c>
      <c r="D1047">
        <v>108</v>
      </c>
    </row>
    <row r="1048" spans="1:4" x14ac:dyDescent="0.2">
      <c r="A1048" t="s">
        <v>6</v>
      </c>
      <c r="B1048">
        <v>129</v>
      </c>
      <c r="C1048" t="s">
        <v>22</v>
      </c>
      <c r="D1048">
        <v>120</v>
      </c>
    </row>
    <row r="1049" spans="1:4" x14ac:dyDescent="0.2">
      <c r="A1049" t="s">
        <v>19</v>
      </c>
      <c r="B1049">
        <v>122</v>
      </c>
      <c r="C1049" t="s">
        <v>28</v>
      </c>
      <c r="D1049">
        <v>109</v>
      </c>
    </row>
    <row r="1050" spans="1:4" x14ac:dyDescent="0.2">
      <c r="A1050" t="s">
        <v>8</v>
      </c>
      <c r="B1050">
        <v>117</v>
      </c>
      <c r="C1050" t="s">
        <v>5</v>
      </c>
      <c r="D1050">
        <v>124</v>
      </c>
    </row>
    <row r="1051" spans="1:4" x14ac:dyDescent="0.2">
      <c r="A1051" t="s">
        <v>29</v>
      </c>
      <c r="B1051">
        <v>100</v>
      </c>
      <c r="C1051" t="s">
        <v>14</v>
      </c>
      <c r="D1051">
        <v>110</v>
      </c>
    </row>
    <row r="1052" spans="1:4" x14ac:dyDescent="0.2">
      <c r="A1052" t="s">
        <v>11</v>
      </c>
      <c r="B1052">
        <v>94</v>
      </c>
      <c r="C1052" t="s">
        <v>26</v>
      </c>
      <c r="D1052">
        <v>108</v>
      </c>
    </row>
    <row r="1053" spans="1:4" x14ac:dyDescent="0.2">
      <c r="A1053" t="s">
        <v>16</v>
      </c>
      <c r="B1053">
        <v>115</v>
      </c>
      <c r="C1053" t="s">
        <v>13</v>
      </c>
      <c r="D1053">
        <v>118</v>
      </c>
    </row>
    <row r="1054" spans="1:4" x14ac:dyDescent="0.2">
      <c r="A1054" t="s">
        <v>24</v>
      </c>
      <c r="B1054">
        <v>141</v>
      </c>
      <c r="C1054" t="s">
        <v>17</v>
      </c>
      <c r="D1054">
        <v>149</v>
      </c>
    </row>
    <row r="1055" spans="1:4" x14ac:dyDescent="0.2">
      <c r="A1055" t="s">
        <v>32</v>
      </c>
      <c r="B1055">
        <v>92</v>
      </c>
      <c r="C1055" t="s">
        <v>30</v>
      </c>
      <c r="D1055">
        <v>110</v>
      </c>
    </row>
    <row r="1056" spans="1:4" x14ac:dyDescent="0.2">
      <c r="A1056" t="s">
        <v>7</v>
      </c>
      <c r="B1056">
        <v>75</v>
      </c>
      <c r="C1056" t="s">
        <v>23</v>
      </c>
      <c r="D1056">
        <v>89</v>
      </c>
    </row>
    <row r="1057" spans="1:4" x14ac:dyDescent="0.2">
      <c r="A1057" t="s">
        <v>12</v>
      </c>
      <c r="B1057">
        <v>106</v>
      </c>
      <c r="C1057" t="s">
        <v>21</v>
      </c>
      <c r="D1057">
        <v>90</v>
      </c>
    </row>
    <row r="1058" spans="1:4" x14ac:dyDescent="0.2">
      <c r="A1058" t="s">
        <v>33</v>
      </c>
      <c r="B1058">
        <v>93</v>
      </c>
      <c r="C1058" t="s">
        <v>18</v>
      </c>
      <c r="D1058">
        <v>86</v>
      </c>
    </row>
    <row r="1059" spans="1:4" x14ac:dyDescent="0.2">
      <c r="A1059" t="s">
        <v>31</v>
      </c>
      <c r="B1059">
        <v>99</v>
      </c>
      <c r="C1059" t="s">
        <v>4</v>
      </c>
      <c r="D1059">
        <v>100</v>
      </c>
    </row>
    <row r="1060" spans="1:4" x14ac:dyDescent="0.2">
      <c r="A1060" t="s">
        <v>28</v>
      </c>
      <c r="B1060">
        <v>109</v>
      </c>
      <c r="C1060" t="s">
        <v>22</v>
      </c>
      <c r="D1060">
        <v>123</v>
      </c>
    </row>
    <row r="1061" spans="1:4" x14ac:dyDescent="0.2">
      <c r="A1061" t="s">
        <v>10</v>
      </c>
      <c r="B1061">
        <v>105</v>
      </c>
      <c r="C1061" t="s">
        <v>15</v>
      </c>
      <c r="D1061">
        <v>115</v>
      </c>
    </row>
    <row r="1062" spans="1:4" x14ac:dyDescent="0.2">
      <c r="A1062" t="s">
        <v>9</v>
      </c>
      <c r="B1062">
        <v>99</v>
      </c>
      <c r="C1062" t="s">
        <v>25</v>
      </c>
      <c r="D1062">
        <v>94</v>
      </c>
    </row>
    <row r="1063" spans="1:4" x14ac:dyDescent="0.2">
      <c r="A1063" t="s">
        <v>12</v>
      </c>
      <c r="B1063">
        <v>115</v>
      </c>
      <c r="C1063" t="s">
        <v>20</v>
      </c>
      <c r="D1063">
        <v>88</v>
      </c>
    </row>
    <row r="1064" spans="1:4" x14ac:dyDescent="0.2">
      <c r="A1064" t="s">
        <v>6</v>
      </c>
      <c r="B1064">
        <v>115</v>
      </c>
      <c r="C1064" t="s">
        <v>19</v>
      </c>
      <c r="D1064">
        <v>111</v>
      </c>
    </row>
    <row r="1065" spans="1:4" x14ac:dyDescent="0.2">
      <c r="A1065" t="s">
        <v>33</v>
      </c>
      <c r="B1065">
        <v>129</v>
      </c>
      <c r="C1065" t="s">
        <v>5</v>
      </c>
      <c r="D1065">
        <v>132</v>
      </c>
    </row>
    <row r="1066" spans="1:4" x14ac:dyDescent="0.2">
      <c r="A1066" t="s">
        <v>16</v>
      </c>
      <c r="B1066">
        <v>105</v>
      </c>
      <c r="C1066" t="s">
        <v>26</v>
      </c>
      <c r="D1066">
        <v>119</v>
      </c>
    </row>
    <row r="1067" spans="1:4" x14ac:dyDescent="0.2">
      <c r="A1067" t="s">
        <v>11</v>
      </c>
      <c r="B1067">
        <v>111</v>
      </c>
      <c r="C1067" t="s">
        <v>13</v>
      </c>
      <c r="D1067">
        <v>105</v>
      </c>
    </row>
    <row r="1068" spans="1:4" x14ac:dyDescent="0.2">
      <c r="A1068" t="s">
        <v>30</v>
      </c>
      <c r="B1068">
        <v>98</v>
      </c>
      <c r="C1068" t="s">
        <v>17</v>
      </c>
      <c r="D1068">
        <v>119</v>
      </c>
    </row>
    <row r="1069" spans="1:4" x14ac:dyDescent="0.2">
      <c r="A1069" t="s">
        <v>24</v>
      </c>
      <c r="B1069">
        <v>135</v>
      </c>
      <c r="C1069" t="s">
        <v>32</v>
      </c>
      <c r="D1069">
        <v>102</v>
      </c>
    </row>
    <row r="1070" spans="1:4" x14ac:dyDescent="0.2">
      <c r="A1070" t="s">
        <v>28</v>
      </c>
      <c r="B1070">
        <v>127</v>
      </c>
      <c r="C1070" t="s">
        <v>8</v>
      </c>
      <c r="D1070">
        <v>120</v>
      </c>
    </row>
    <row r="1071" spans="1:4" x14ac:dyDescent="0.2">
      <c r="A1071" t="s">
        <v>14</v>
      </c>
      <c r="B1071">
        <v>92</v>
      </c>
      <c r="C1071" t="s">
        <v>15</v>
      </c>
      <c r="D1071">
        <v>96</v>
      </c>
    </row>
    <row r="1072" spans="1:4" x14ac:dyDescent="0.2">
      <c r="A1072" t="s">
        <v>27</v>
      </c>
      <c r="B1072">
        <v>90</v>
      </c>
      <c r="C1072" t="s">
        <v>23</v>
      </c>
      <c r="D1072">
        <v>98</v>
      </c>
    </row>
    <row r="1073" spans="1:4" x14ac:dyDescent="0.2">
      <c r="A1073" t="s">
        <v>16</v>
      </c>
      <c r="B1073">
        <v>79</v>
      </c>
      <c r="C1073" t="s">
        <v>11</v>
      </c>
      <c r="D1073">
        <v>140</v>
      </c>
    </row>
    <row r="1074" spans="1:4" x14ac:dyDescent="0.2">
      <c r="A1074" t="s">
        <v>26</v>
      </c>
      <c r="B1074">
        <v>118</v>
      </c>
      <c r="C1074" t="s">
        <v>18</v>
      </c>
      <c r="D1074">
        <v>98</v>
      </c>
    </row>
    <row r="1075" spans="1:4" x14ac:dyDescent="0.2">
      <c r="A1075" t="s">
        <v>12</v>
      </c>
      <c r="B1075">
        <v>96</v>
      </c>
      <c r="C1075" t="s">
        <v>6</v>
      </c>
      <c r="D1075">
        <v>100</v>
      </c>
    </row>
    <row r="1076" spans="1:4" x14ac:dyDescent="0.2">
      <c r="A1076" t="s">
        <v>29</v>
      </c>
      <c r="B1076">
        <v>125</v>
      </c>
      <c r="C1076" t="s">
        <v>15</v>
      </c>
      <c r="D1076">
        <v>128</v>
      </c>
    </row>
    <row r="1077" spans="1:4" x14ac:dyDescent="0.2">
      <c r="A1077" t="s">
        <v>25</v>
      </c>
      <c r="B1077">
        <v>119</v>
      </c>
      <c r="C1077" t="s">
        <v>10</v>
      </c>
      <c r="D1077">
        <v>112</v>
      </c>
    </row>
    <row r="1078" spans="1:4" x14ac:dyDescent="0.2">
      <c r="A1078" t="s">
        <v>9</v>
      </c>
      <c r="B1078">
        <v>90</v>
      </c>
      <c r="C1078" t="s">
        <v>21</v>
      </c>
      <c r="D1078">
        <v>105</v>
      </c>
    </row>
    <row r="1079" spans="1:4" x14ac:dyDescent="0.2">
      <c r="A1079" t="s">
        <v>28</v>
      </c>
      <c r="B1079">
        <v>104</v>
      </c>
      <c r="C1079" t="s">
        <v>14</v>
      </c>
      <c r="D1079">
        <v>109</v>
      </c>
    </row>
    <row r="1080" spans="1:4" x14ac:dyDescent="0.2">
      <c r="A1080" t="s">
        <v>24</v>
      </c>
      <c r="B1080">
        <v>108</v>
      </c>
      <c r="C1080" t="s">
        <v>27</v>
      </c>
      <c r="D1080">
        <v>100</v>
      </c>
    </row>
    <row r="1081" spans="1:4" x14ac:dyDescent="0.2">
      <c r="A1081" t="s">
        <v>20</v>
      </c>
      <c r="B1081">
        <v>95</v>
      </c>
      <c r="C1081" t="s">
        <v>5</v>
      </c>
      <c r="D1081">
        <v>120</v>
      </c>
    </row>
    <row r="1082" spans="1:4" x14ac:dyDescent="0.2">
      <c r="A1082" t="s">
        <v>22</v>
      </c>
      <c r="B1082">
        <v>108</v>
      </c>
      <c r="C1082" t="s">
        <v>30</v>
      </c>
      <c r="D1082">
        <v>104</v>
      </c>
    </row>
    <row r="1083" spans="1:4" x14ac:dyDescent="0.2">
      <c r="A1083" t="s">
        <v>13</v>
      </c>
      <c r="B1083">
        <v>112</v>
      </c>
      <c r="C1083" t="s">
        <v>33</v>
      </c>
      <c r="D1083">
        <v>116</v>
      </c>
    </row>
    <row r="1084" spans="1:4" x14ac:dyDescent="0.2">
      <c r="A1084" t="s">
        <v>8</v>
      </c>
      <c r="B1084">
        <v>118</v>
      </c>
      <c r="C1084" t="s">
        <v>32</v>
      </c>
      <c r="D1084">
        <v>105</v>
      </c>
    </row>
    <row r="1085" spans="1:4" x14ac:dyDescent="0.2">
      <c r="A1085" t="s">
        <v>17</v>
      </c>
      <c r="B1085">
        <v>99</v>
      </c>
      <c r="C1085" t="s">
        <v>31</v>
      </c>
      <c r="D1085">
        <v>105</v>
      </c>
    </row>
    <row r="1086" spans="1:4" x14ac:dyDescent="0.2">
      <c r="A1086" t="s">
        <v>25</v>
      </c>
      <c r="B1086">
        <v>120</v>
      </c>
      <c r="C1086" t="s">
        <v>23</v>
      </c>
      <c r="D1086">
        <v>124</v>
      </c>
    </row>
    <row r="1087" spans="1:4" x14ac:dyDescent="0.2">
      <c r="A1087" t="s">
        <v>4</v>
      </c>
      <c r="B1087">
        <v>105</v>
      </c>
      <c r="C1087" t="s">
        <v>19</v>
      </c>
      <c r="D1087">
        <v>100</v>
      </c>
    </row>
    <row r="1088" spans="1:4" x14ac:dyDescent="0.2">
      <c r="A1088" t="s">
        <v>9</v>
      </c>
      <c r="B1088">
        <v>94</v>
      </c>
      <c r="C1088" t="s">
        <v>7</v>
      </c>
      <c r="D1088">
        <v>106</v>
      </c>
    </row>
    <row r="1089" spans="1:4" x14ac:dyDescent="0.2">
      <c r="A1089" t="s">
        <v>22</v>
      </c>
      <c r="B1089">
        <v>108</v>
      </c>
      <c r="C1089" t="s">
        <v>26</v>
      </c>
      <c r="D1089">
        <v>120</v>
      </c>
    </row>
    <row r="1090" spans="1:4" x14ac:dyDescent="0.2">
      <c r="A1090" t="s">
        <v>32</v>
      </c>
      <c r="B1090">
        <v>95</v>
      </c>
      <c r="C1090" t="s">
        <v>12</v>
      </c>
      <c r="D1090">
        <v>117</v>
      </c>
    </row>
    <row r="1091" spans="1:4" x14ac:dyDescent="0.2">
      <c r="A1091" t="s">
        <v>20</v>
      </c>
      <c r="B1091">
        <v>99</v>
      </c>
      <c r="C1091" t="s">
        <v>18</v>
      </c>
      <c r="D1091">
        <v>105</v>
      </c>
    </row>
    <row r="1092" spans="1:4" x14ac:dyDescent="0.2">
      <c r="A1092" t="s">
        <v>15</v>
      </c>
      <c r="B1092">
        <v>91</v>
      </c>
      <c r="C1092" t="s">
        <v>6</v>
      </c>
      <c r="D1092">
        <v>114</v>
      </c>
    </row>
    <row r="1093" spans="1:4" x14ac:dyDescent="0.2">
      <c r="A1093" t="s">
        <v>29</v>
      </c>
      <c r="B1093">
        <v>100</v>
      </c>
      <c r="C1093" t="s">
        <v>16</v>
      </c>
      <c r="D1093">
        <v>93</v>
      </c>
    </row>
    <row r="1094" spans="1:4" x14ac:dyDescent="0.2">
      <c r="A1094" t="s">
        <v>11</v>
      </c>
      <c r="B1094">
        <v>102</v>
      </c>
      <c r="C1094" t="s">
        <v>10</v>
      </c>
      <c r="D1094">
        <v>98</v>
      </c>
    </row>
    <row r="1095" spans="1:4" x14ac:dyDescent="0.2">
      <c r="A1095" t="s">
        <v>5</v>
      </c>
      <c r="B1095">
        <v>121</v>
      </c>
      <c r="C1095" t="s">
        <v>13</v>
      </c>
      <c r="D1095">
        <v>114</v>
      </c>
    </row>
    <row r="1096" spans="1:4" x14ac:dyDescent="0.2">
      <c r="A1096" t="s">
        <v>23</v>
      </c>
      <c r="B1096">
        <v>103</v>
      </c>
      <c r="C1096" t="s">
        <v>8</v>
      </c>
      <c r="D1096">
        <v>106</v>
      </c>
    </row>
    <row r="1097" spans="1:4" x14ac:dyDescent="0.2">
      <c r="A1097" t="s">
        <v>17</v>
      </c>
      <c r="B1097">
        <v>107</v>
      </c>
      <c r="C1097" t="s">
        <v>14</v>
      </c>
      <c r="D1097">
        <v>113</v>
      </c>
    </row>
    <row r="1098" spans="1:4" x14ac:dyDescent="0.2">
      <c r="A1098" t="s">
        <v>4</v>
      </c>
      <c r="B1098">
        <v>104</v>
      </c>
      <c r="C1098" t="s">
        <v>21</v>
      </c>
      <c r="D1098">
        <v>93</v>
      </c>
    </row>
    <row r="1099" spans="1:4" x14ac:dyDescent="0.2">
      <c r="A1099" t="s">
        <v>28</v>
      </c>
      <c r="B1099">
        <v>117</v>
      </c>
      <c r="C1099" t="s">
        <v>33</v>
      </c>
      <c r="D1099">
        <v>106</v>
      </c>
    </row>
    <row r="1100" spans="1:4" x14ac:dyDescent="0.2">
      <c r="A1100" t="s">
        <v>30</v>
      </c>
      <c r="B1100">
        <v>101</v>
      </c>
      <c r="C1100" t="s">
        <v>27</v>
      </c>
      <c r="D1100">
        <v>97</v>
      </c>
    </row>
    <row r="1101" spans="1:4" x14ac:dyDescent="0.2">
      <c r="A1101" t="s">
        <v>19</v>
      </c>
      <c r="B1101">
        <v>108</v>
      </c>
      <c r="C1101" t="s">
        <v>31</v>
      </c>
      <c r="D1101">
        <v>105</v>
      </c>
    </row>
    <row r="1102" spans="1:4" x14ac:dyDescent="0.2">
      <c r="A1102" t="s">
        <v>9</v>
      </c>
      <c r="B1102">
        <v>99</v>
      </c>
      <c r="C1102" t="s">
        <v>6</v>
      </c>
      <c r="D1102">
        <v>118</v>
      </c>
    </row>
    <row r="1103" spans="1:4" x14ac:dyDescent="0.2">
      <c r="A1103" t="s">
        <v>25</v>
      </c>
      <c r="B1103">
        <v>110</v>
      </c>
      <c r="C1103" t="s">
        <v>7</v>
      </c>
      <c r="D1103">
        <v>91</v>
      </c>
    </row>
    <row r="1104" spans="1:4" x14ac:dyDescent="0.2">
      <c r="A1104" t="s">
        <v>30</v>
      </c>
      <c r="B1104">
        <v>128</v>
      </c>
      <c r="C1104" t="s">
        <v>11</v>
      </c>
      <c r="D1104">
        <v>137</v>
      </c>
    </row>
    <row r="1105" spans="1:4" x14ac:dyDescent="0.2">
      <c r="A1105" t="s">
        <v>29</v>
      </c>
      <c r="B1105">
        <v>106</v>
      </c>
      <c r="C1105" t="s">
        <v>12</v>
      </c>
      <c r="D1105">
        <v>112</v>
      </c>
    </row>
    <row r="1106" spans="1:4" x14ac:dyDescent="0.2">
      <c r="A1106" t="s">
        <v>24</v>
      </c>
      <c r="B1106">
        <v>104</v>
      </c>
      <c r="C1106" t="s">
        <v>26</v>
      </c>
      <c r="D1106">
        <v>123</v>
      </c>
    </row>
    <row r="1107" spans="1:4" x14ac:dyDescent="0.2">
      <c r="A1107" t="s">
        <v>16</v>
      </c>
      <c r="B1107">
        <v>101</v>
      </c>
      <c r="C1107" t="s">
        <v>22</v>
      </c>
      <c r="D1107">
        <v>93</v>
      </c>
    </row>
    <row r="1108" spans="1:4" x14ac:dyDescent="0.2">
      <c r="A1108" t="s">
        <v>4</v>
      </c>
      <c r="B1108">
        <v>102</v>
      </c>
      <c r="C1108" t="s">
        <v>20</v>
      </c>
      <c r="D1108">
        <v>94</v>
      </c>
    </row>
    <row r="1109" spans="1:4" x14ac:dyDescent="0.2">
      <c r="A1109" t="s">
        <v>23</v>
      </c>
      <c r="B1109">
        <v>106</v>
      </c>
      <c r="C1109" t="s">
        <v>27</v>
      </c>
      <c r="D1109">
        <v>116</v>
      </c>
    </row>
    <row r="1110" spans="1:4" x14ac:dyDescent="0.2">
      <c r="A1110" t="s">
        <v>24</v>
      </c>
      <c r="B1110">
        <v>110</v>
      </c>
      <c r="C1110" t="s">
        <v>33</v>
      </c>
      <c r="D1110">
        <v>114</v>
      </c>
    </row>
    <row r="1111" spans="1:4" x14ac:dyDescent="0.2">
      <c r="A1111" t="s">
        <v>32</v>
      </c>
      <c r="B1111">
        <v>86</v>
      </c>
      <c r="C1111" t="s">
        <v>6</v>
      </c>
      <c r="D1111">
        <v>118</v>
      </c>
    </row>
    <row r="1112" spans="1:4" x14ac:dyDescent="0.2">
      <c r="A1112" t="s">
        <v>5</v>
      </c>
      <c r="B1112">
        <v>79</v>
      </c>
      <c r="C1112" t="s">
        <v>17</v>
      </c>
      <c r="D1112">
        <v>98</v>
      </c>
    </row>
    <row r="1113" spans="1:4" x14ac:dyDescent="0.2">
      <c r="A1113" t="s">
        <v>19</v>
      </c>
      <c r="B1113">
        <v>107</v>
      </c>
      <c r="C1113" t="s">
        <v>15</v>
      </c>
      <c r="D1113">
        <v>103</v>
      </c>
    </row>
    <row r="1114" spans="1:4" x14ac:dyDescent="0.2">
      <c r="A1114" t="s">
        <v>10</v>
      </c>
      <c r="B1114">
        <v>103</v>
      </c>
      <c r="C1114" t="s">
        <v>21</v>
      </c>
      <c r="D1114">
        <v>97</v>
      </c>
    </row>
    <row r="1115" spans="1:4" x14ac:dyDescent="0.2">
      <c r="A1115" t="s">
        <v>14</v>
      </c>
      <c r="B1115">
        <v>92</v>
      </c>
      <c r="C1115" t="s">
        <v>7</v>
      </c>
      <c r="D1115">
        <v>81</v>
      </c>
    </row>
    <row r="1116" spans="1:4" x14ac:dyDescent="0.2">
      <c r="A1116" t="s">
        <v>8</v>
      </c>
      <c r="B1116">
        <v>98</v>
      </c>
      <c r="C1116" t="s">
        <v>28</v>
      </c>
      <c r="D1116">
        <v>105</v>
      </c>
    </row>
    <row r="1117" spans="1:4" x14ac:dyDescent="0.2">
      <c r="A1117" t="s">
        <v>5</v>
      </c>
      <c r="B1117">
        <v>118</v>
      </c>
      <c r="C1117" t="s">
        <v>11</v>
      </c>
      <c r="D1117">
        <v>105</v>
      </c>
    </row>
    <row r="1118" spans="1:4" x14ac:dyDescent="0.2">
      <c r="A1118" t="s">
        <v>13</v>
      </c>
      <c r="B1118">
        <v>111</v>
      </c>
      <c r="C1118" t="s">
        <v>18</v>
      </c>
      <c r="D1118">
        <v>104</v>
      </c>
    </row>
    <row r="1119" spans="1:4" x14ac:dyDescent="0.2">
      <c r="A1119" t="s">
        <v>30</v>
      </c>
      <c r="B1119">
        <v>101</v>
      </c>
      <c r="C1119" t="s">
        <v>26</v>
      </c>
      <c r="D1119">
        <v>118</v>
      </c>
    </row>
    <row r="1120" spans="1:4" x14ac:dyDescent="0.2">
      <c r="A1120" t="s">
        <v>19</v>
      </c>
      <c r="B1120">
        <v>103</v>
      </c>
      <c r="C1120" t="s">
        <v>16</v>
      </c>
      <c r="D1120">
        <v>108</v>
      </c>
    </row>
    <row r="1121" spans="1:4" x14ac:dyDescent="0.2">
      <c r="A1121" t="s">
        <v>9</v>
      </c>
      <c r="B1121">
        <v>114</v>
      </c>
      <c r="C1121" t="s">
        <v>22</v>
      </c>
      <c r="D1121">
        <v>126</v>
      </c>
    </row>
    <row r="1122" spans="1:4" x14ac:dyDescent="0.2">
      <c r="A1122" t="s">
        <v>4</v>
      </c>
      <c r="B1122">
        <v>97</v>
      </c>
      <c r="C1122" t="s">
        <v>25</v>
      </c>
      <c r="D1122">
        <v>94</v>
      </c>
    </row>
    <row r="1123" spans="1:4" x14ac:dyDescent="0.2">
      <c r="A1123" t="s">
        <v>28</v>
      </c>
      <c r="B1123">
        <v>111</v>
      </c>
      <c r="C1123" t="s">
        <v>20</v>
      </c>
      <c r="D1123">
        <v>99</v>
      </c>
    </row>
    <row r="1124" spans="1:4" x14ac:dyDescent="0.2">
      <c r="A1124" t="s">
        <v>10</v>
      </c>
      <c r="B1124">
        <v>93</v>
      </c>
      <c r="C1124" t="s">
        <v>29</v>
      </c>
      <c r="D1124">
        <v>103</v>
      </c>
    </row>
    <row r="1125" spans="1:4" x14ac:dyDescent="0.2">
      <c r="A1125" t="s">
        <v>27</v>
      </c>
      <c r="B1125">
        <v>92</v>
      </c>
      <c r="C1125" t="s">
        <v>12</v>
      </c>
      <c r="D1125">
        <v>103</v>
      </c>
    </row>
    <row r="1126" spans="1:4" x14ac:dyDescent="0.2">
      <c r="A1126" t="s">
        <v>32</v>
      </c>
      <c r="B1126">
        <v>92</v>
      </c>
      <c r="C1126" t="s">
        <v>17</v>
      </c>
      <c r="D1126">
        <v>103</v>
      </c>
    </row>
    <row r="1127" spans="1:4" x14ac:dyDescent="0.2">
      <c r="A1127" t="s">
        <v>31</v>
      </c>
      <c r="B1127">
        <v>99</v>
      </c>
      <c r="C1127" t="s">
        <v>23</v>
      </c>
      <c r="D1127">
        <v>103</v>
      </c>
    </row>
    <row r="1128" spans="1:4" x14ac:dyDescent="0.2">
      <c r="A1128" t="s">
        <v>14</v>
      </c>
      <c r="B1128">
        <v>106</v>
      </c>
      <c r="C1128" t="s">
        <v>21</v>
      </c>
      <c r="D1128">
        <v>103</v>
      </c>
    </row>
    <row r="1129" spans="1:4" x14ac:dyDescent="0.2">
      <c r="A1129" t="s">
        <v>8</v>
      </c>
      <c r="B1129">
        <v>116</v>
      </c>
      <c r="C1129" t="s">
        <v>7</v>
      </c>
      <c r="D1129">
        <v>107</v>
      </c>
    </row>
    <row r="1130" spans="1:4" x14ac:dyDescent="0.2">
      <c r="A1130" t="s">
        <v>32</v>
      </c>
      <c r="B1130">
        <v>90</v>
      </c>
      <c r="C1130" t="s">
        <v>18</v>
      </c>
      <c r="D1130">
        <v>82</v>
      </c>
    </row>
    <row r="1131" spans="1:4" x14ac:dyDescent="0.2">
      <c r="A1131" t="s">
        <v>26</v>
      </c>
      <c r="B1131">
        <v>101</v>
      </c>
      <c r="C1131" t="s">
        <v>9</v>
      </c>
      <c r="D1131">
        <v>91</v>
      </c>
    </row>
    <row r="1132" spans="1:4" x14ac:dyDescent="0.2">
      <c r="A1132" t="s">
        <v>15</v>
      </c>
      <c r="B1132">
        <v>102</v>
      </c>
      <c r="C1132" t="s">
        <v>5</v>
      </c>
      <c r="D1132">
        <v>107</v>
      </c>
    </row>
    <row r="1133" spans="1:4" x14ac:dyDescent="0.2">
      <c r="A1133" t="s">
        <v>20</v>
      </c>
      <c r="B1133">
        <v>103</v>
      </c>
      <c r="C1133" t="s">
        <v>6</v>
      </c>
      <c r="D1133">
        <v>104</v>
      </c>
    </row>
    <row r="1134" spans="1:4" x14ac:dyDescent="0.2">
      <c r="A1134" t="s">
        <v>24</v>
      </c>
      <c r="B1134">
        <v>126</v>
      </c>
      <c r="C1134" t="s">
        <v>31</v>
      </c>
      <c r="D1134">
        <v>125</v>
      </c>
    </row>
    <row r="1135" spans="1:4" x14ac:dyDescent="0.2">
      <c r="A1135" t="s">
        <v>22</v>
      </c>
      <c r="B1135">
        <v>93</v>
      </c>
      <c r="C1135" t="s">
        <v>10</v>
      </c>
      <c r="D1135">
        <v>92</v>
      </c>
    </row>
    <row r="1136" spans="1:4" x14ac:dyDescent="0.2">
      <c r="A1136" t="s">
        <v>16</v>
      </c>
      <c r="B1136">
        <v>97</v>
      </c>
      <c r="C1136" t="s">
        <v>25</v>
      </c>
      <c r="D1136">
        <v>107</v>
      </c>
    </row>
    <row r="1137" spans="1:4" x14ac:dyDescent="0.2">
      <c r="A1137" t="s">
        <v>8</v>
      </c>
      <c r="B1137">
        <v>124</v>
      </c>
      <c r="C1137" t="s">
        <v>29</v>
      </c>
      <c r="D1137">
        <v>122</v>
      </c>
    </row>
    <row r="1138" spans="1:4" x14ac:dyDescent="0.2">
      <c r="A1138" t="s">
        <v>28</v>
      </c>
      <c r="B1138">
        <v>96</v>
      </c>
      <c r="C1138" t="s">
        <v>19</v>
      </c>
      <c r="D1138">
        <v>105</v>
      </c>
    </row>
    <row r="1139" spans="1:4" x14ac:dyDescent="0.2">
      <c r="A1139" t="s">
        <v>11</v>
      </c>
      <c r="B1139">
        <v>93</v>
      </c>
      <c r="C1139" t="s">
        <v>27</v>
      </c>
      <c r="D1139">
        <v>107</v>
      </c>
    </row>
    <row r="1140" spans="1:4" x14ac:dyDescent="0.2">
      <c r="A1140" t="s">
        <v>12</v>
      </c>
      <c r="B1140">
        <v>115</v>
      </c>
      <c r="C1140" t="s">
        <v>30</v>
      </c>
      <c r="D1140">
        <v>109</v>
      </c>
    </row>
    <row r="1141" spans="1:4" x14ac:dyDescent="0.2">
      <c r="A1141" t="s">
        <v>33</v>
      </c>
      <c r="B1141">
        <v>99</v>
      </c>
      <c r="C1141" t="s">
        <v>4</v>
      </c>
      <c r="D1141">
        <v>110</v>
      </c>
    </row>
    <row r="1142" spans="1:4" x14ac:dyDescent="0.2">
      <c r="A1142" t="s">
        <v>13</v>
      </c>
      <c r="B1142">
        <v>110</v>
      </c>
      <c r="C1142" t="s">
        <v>17</v>
      </c>
      <c r="D1142">
        <v>109</v>
      </c>
    </row>
    <row r="1143" spans="1:4" x14ac:dyDescent="0.2">
      <c r="A1143" t="s">
        <v>7</v>
      </c>
      <c r="B1143">
        <v>112</v>
      </c>
      <c r="C1143" t="s">
        <v>21</v>
      </c>
      <c r="D1143">
        <v>96</v>
      </c>
    </row>
    <row r="1144" spans="1:4" x14ac:dyDescent="0.2">
      <c r="A1144" t="s">
        <v>26</v>
      </c>
      <c r="B1144">
        <v>119</v>
      </c>
      <c r="C1144" t="s">
        <v>11</v>
      </c>
      <c r="D1144">
        <v>102</v>
      </c>
    </row>
    <row r="1145" spans="1:4" x14ac:dyDescent="0.2">
      <c r="A1145" t="s">
        <v>27</v>
      </c>
      <c r="B1145">
        <v>94</v>
      </c>
      <c r="C1145" t="s">
        <v>32</v>
      </c>
      <c r="D1145">
        <v>113</v>
      </c>
    </row>
    <row r="1146" spans="1:4" x14ac:dyDescent="0.2">
      <c r="A1146" t="s">
        <v>14</v>
      </c>
      <c r="B1146">
        <v>111</v>
      </c>
      <c r="C1146" t="s">
        <v>28</v>
      </c>
      <c r="D1146">
        <v>104</v>
      </c>
    </row>
    <row r="1147" spans="1:4" x14ac:dyDescent="0.2">
      <c r="A1147" t="s">
        <v>6</v>
      </c>
      <c r="B1147">
        <v>83</v>
      </c>
      <c r="C1147" t="s">
        <v>23</v>
      </c>
      <c r="D1147">
        <v>100</v>
      </c>
    </row>
    <row r="1148" spans="1:4" x14ac:dyDescent="0.2">
      <c r="A1148" t="s">
        <v>18</v>
      </c>
      <c r="B1148">
        <v>88</v>
      </c>
      <c r="C1148" t="s">
        <v>9</v>
      </c>
      <c r="D1148">
        <v>94</v>
      </c>
    </row>
    <row r="1149" spans="1:4" x14ac:dyDescent="0.2">
      <c r="A1149" t="s">
        <v>12</v>
      </c>
      <c r="B1149">
        <v>108</v>
      </c>
      <c r="C1149" t="s">
        <v>13</v>
      </c>
      <c r="D1149">
        <v>96</v>
      </c>
    </row>
    <row r="1150" spans="1:4" x14ac:dyDescent="0.2">
      <c r="A1150" t="s">
        <v>10</v>
      </c>
      <c r="B1150">
        <v>87</v>
      </c>
      <c r="C1150" t="s">
        <v>5</v>
      </c>
      <c r="D1150">
        <v>98</v>
      </c>
    </row>
    <row r="1151" spans="1:4" x14ac:dyDescent="0.2">
      <c r="A1151" t="s">
        <v>31</v>
      </c>
      <c r="B1151">
        <v>109</v>
      </c>
      <c r="C1151" t="s">
        <v>15</v>
      </c>
      <c r="D1151">
        <v>104</v>
      </c>
    </row>
    <row r="1152" spans="1:4" x14ac:dyDescent="0.2">
      <c r="A1152" t="s">
        <v>25</v>
      </c>
      <c r="B1152">
        <v>121</v>
      </c>
      <c r="C1152" t="s">
        <v>22</v>
      </c>
      <c r="D1152">
        <v>97</v>
      </c>
    </row>
    <row r="1153" spans="1:4" x14ac:dyDescent="0.2">
      <c r="A1153" t="s">
        <v>8</v>
      </c>
      <c r="B1153">
        <v>125</v>
      </c>
      <c r="C1153" t="s">
        <v>24</v>
      </c>
      <c r="D1153">
        <v>128</v>
      </c>
    </row>
    <row r="1154" spans="1:4" x14ac:dyDescent="0.2">
      <c r="A1154" t="s">
        <v>20</v>
      </c>
      <c r="B1154">
        <v>107</v>
      </c>
      <c r="C1154" t="s">
        <v>7</v>
      </c>
      <c r="D1154">
        <v>117</v>
      </c>
    </row>
    <row r="1155" spans="1:4" x14ac:dyDescent="0.2">
      <c r="A1155" t="s">
        <v>16</v>
      </c>
      <c r="B1155">
        <v>98</v>
      </c>
      <c r="C1155" t="s">
        <v>19</v>
      </c>
      <c r="D1155">
        <v>113</v>
      </c>
    </row>
    <row r="1156" spans="1:4" x14ac:dyDescent="0.2">
      <c r="A1156" t="s">
        <v>21</v>
      </c>
      <c r="B1156">
        <v>84</v>
      </c>
      <c r="C1156" t="s">
        <v>29</v>
      </c>
      <c r="D1156">
        <v>83</v>
      </c>
    </row>
    <row r="1157" spans="1:4" x14ac:dyDescent="0.2">
      <c r="A1157" t="s">
        <v>33</v>
      </c>
      <c r="B1157">
        <v>106</v>
      </c>
      <c r="C1157" t="s">
        <v>5</v>
      </c>
      <c r="D1157">
        <v>112</v>
      </c>
    </row>
    <row r="1158" spans="1:4" x14ac:dyDescent="0.2">
      <c r="A1158" t="s">
        <v>13</v>
      </c>
      <c r="B1158">
        <v>95</v>
      </c>
      <c r="C1158" t="s">
        <v>26</v>
      </c>
      <c r="D1158">
        <v>121</v>
      </c>
    </row>
    <row r="1159" spans="1:4" x14ac:dyDescent="0.2">
      <c r="A1159" t="s">
        <v>9</v>
      </c>
      <c r="B1159">
        <v>98</v>
      </c>
      <c r="C1159" t="s">
        <v>17</v>
      </c>
      <c r="D1159">
        <v>101</v>
      </c>
    </row>
    <row r="1160" spans="1:4" x14ac:dyDescent="0.2">
      <c r="A1160" t="s">
        <v>18</v>
      </c>
      <c r="B1160">
        <v>97</v>
      </c>
      <c r="C1160" t="s">
        <v>30</v>
      </c>
      <c r="D1160">
        <v>73</v>
      </c>
    </row>
    <row r="1161" spans="1:4" x14ac:dyDescent="0.2">
      <c r="A1161" t="s">
        <v>11</v>
      </c>
      <c r="B1161">
        <v>114</v>
      </c>
      <c r="C1161" t="s">
        <v>32</v>
      </c>
      <c r="D1161">
        <v>120</v>
      </c>
    </row>
    <row r="1162" spans="1:4" x14ac:dyDescent="0.2">
      <c r="A1162" t="s">
        <v>27</v>
      </c>
      <c r="B1162">
        <v>104</v>
      </c>
      <c r="C1162" t="s">
        <v>6</v>
      </c>
      <c r="D1162">
        <v>120</v>
      </c>
    </row>
    <row r="1163" spans="1:4" x14ac:dyDescent="0.2">
      <c r="A1163" t="s">
        <v>4</v>
      </c>
      <c r="B1163">
        <v>102</v>
      </c>
      <c r="C1163" t="s">
        <v>8</v>
      </c>
      <c r="D1163">
        <v>106</v>
      </c>
    </row>
    <row r="1164" spans="1:4" x14ac:dyDescent="0.2">
      <c r="A1164" t="s">
        <v>7</v>
      </c>
      <c r="B1164">
        <v>111</v>
      </c>
      <c r="C1164" t="s">
        <v>31</v>
      </c>
      <c r="D1164">
        <v>107</v>
      </c>
    </row>
    <row r="1165" spans="1:4" x14ac:dyDescent="0.2">
      <c r="A1165" t="s">
        <v>19</v>
      </c>
      <c r="B1165">
        <v>109</v>
      </c>
      <c r="C1165" t="s">
        <v>10</v>
      </c>
      <c r="D1165">
        <v>115</v>
      </c>
    </row>
    <row r="1166" spans="1:4" x14ac:dyDescent="0.2">
      <c r="A1166" t="s">
        <v>14</v>
      </c>
      <c r="B1166">
        <v>104</v>
      </c>
      <c r="C1166" t="s">
        <v>24</v>
      </c>
      <c r="D1166">
        <v>107</v>
      </c>
    </row>
    <row r="1167" spans="1:4" x14ac:dyDescent="0.2">
      <c r="A1167" t="s">
        <v>29</v>
      </c>
      <c r="B1167">
        <v>110</v>
      </c>
      <c r="C1167" t="s">
        <v>25</v>
      </c>
      <c r="D1167">
        <v>117</v>
      </c>
    </row>
    <row r="1168" spans="1:4" x14ac:dyDescent="0.2">
      <c r="A1168" t="s">
        <v>21</v>
      </c>
      <c r="B1168">
        <v>94</v>
      </c>
      <c r="C1168" t="s">
        <v>20</v>
      </c>
      <c r="D1168">
        <v>97</v>
      </c>
    </row>
    <row r="1169" spans="1:4" x14ac:dyDescent="0.2">
      <c r="A1169" t="s">
        <v>23</v>
      </c>
      <c r="B1169">
        <v>110</v>
      </c>
      <c r="C1169" t="s">
        <v>28</v>
      </c>
      <c r="D1169">
        <v>113</v>
      </c>
    </row>
    <row r="1170" spans="1:4" x14ac:dyDescent="0.2">
      <c r="A1170" t="s">
        <v>26</v>
      </c>
      <c r="B1170">
        <v>115</v>
      </c>
      <c r="C1170" t="s">
        <v>12</v>
      </c>
      <c r="D1170">
        <v>108</v>
      </c>
    </row>
    <row r="1171" spans="1:4" x14ac:dyDescent="0.2">
      <c r="A1171" t="s">
        <v>10</v>
      </c>
      <c r="B1171">
        <v>100</v>
      </c>
      <c r="C1171" t="s">
        <v>18</v>
      </c>
      <c r="D1171">
        <v>105</v>
      </c>
    </row>
    <row r="1172" spans="1:4" x14ac:dyDescent="0.2">
      <c r="A1172" t="s">
        <v>17</v>
      </c>
      <c r="B1172">
        <v>115</v>
      </c>
      <c r="C1172" t="s">
        <v>9</v>
      </c>
      <c r="D1172">
        <v>86</v>
      </c>
    </row>
    <row r="1173" spans="1:4" x14ac:dyDescent="0.2">
      <c r="A1173" t="s">
        <v>16</v>
      </c>
      <c r="B1173">
        <v>95</v>
      </c>
      <c r="C1173" t="s">
        <v>15</v>
      </c>
      <c r="D1173">
        <v>123</v>
      </c>
    </row>
    <row r="1174" spans="1:4" x14ac:dyDescent="0.2">
      <c r="A1174" t="s">
        <v>4</v>
      </c>
      <c r="B1174">
        <v>78</v>
      </c>
      <c r="C1174" t="s">
        <v>33</v>
      </c>
      <c r="D1174">
        <v>96</v>
      </c>
    </row>
    <row r="1175" spans="1:4" x14ac:dyDescent="0.2">
      <c r="A1175" t="s">
        <v>23</v>
      </c>
      <c r="B1175">
        <v>112</v>
      </c>
      <c r="C1175" t="s">
        <v>29</v>
      </c>
      <c r="D1175">
        <v>122</v>
      </c>
    </row>
    <row r="1176" spans="1:4" x14ac:dyDescent="0.2">
      <c r="A1176" t="s">
        <v>7</v>
      </c>
      <c r="B1176">
        <v>106</v>
      </c>
      <c r="C1176" t="s">
        <v>14</v>
      </c>
      <c r="D1176">
        <v>126</v>
      </c>
    </row>
    <row r="1177" spans="1:4" x14ac:dyDescent="0.2">
      <c r="A1177" t="s">
        <v>27</v>
      </c>
      <c r="B1177">
        <v>115</v>
      </c>
      <c r="C1177" t="s">
        <v>5</v>
      </c>
      <c r="D1177">
        <v>119</v>
      </c>
    </row>
    <row r="1178" spans="1:4" x14ac:dyDescent="0.2">
      <c r="A1178" t="s">
        <v>19</v>
      </c>
      <c r="B1178">
        <v>94</v>
      </c>
      <c r="C1178" t="s">
        <v>6</v>
      </c>
      <c r="D1178">
        <v>96</v>
      </c>
    </row>
    <row r="1179" spans="1:4" x14ac:dyDescent="0.2">
      <c r="A1179" t="s">
        <v>13</v>
      </c>
      <c r="B1179">
        <v>119</v>
      </c>
      <c r="C1179" t="s">
        <v>8</v>
      </c>
      <c r="D1179">
        <v>111</v>
      </c>
    </row>
    <row r="1180" spans="1:4" x14ac:dyDescent="0.2">
      <c r="A1180" t="s">
        <v>28</v>
      </c>
      <c r="B1180">
        <v>95</v>
      </c>
      <c r="C1180" t="s">
        <v>25</v>
      </c>
      <c r="D1180">
        <v>117</v>
      </c>
    </row>
    <row r="1181" spans="1:4" x14ac:dyDescent="0.2">
      <c r="A1181" t="s">
        <v>22</v>
      </c>
      <c r="B1181">
        <v>96</v>
      </c>
      <c r="C1181" t="s">
        <v>24</v>
      </c>
      <c r="D1181">
        <v>100</v>
      </c>
    </row>
    <row r="1182" spans="1:4" x14ac:dyDescent="0.2">
      <c r="A1182" t="s">
        <v>10</v>
      </c>
      <c r="B1182">
        <v>106</v>
      </c>
      <c r="C1182" t="s">
        <v>12</v>
      </c>
      <c r="D1182">
        <v>113</v>
      </c>
    </row>
    <row r="1183" spans="1:4" x14ac:dyDescent="0.2">
      <c r="A1183" t="s">
        <v>11</v>
      </c>
      <c r="B1183">
        <v>137</v>
      </c>
      <c r="C1183" t="s">
        <v>18</v>
      </c>
      <c r="D1183">
        <v>100</v>
      </c>
    </row>
    <row r="1184" spans="1:4" x14ac:dyDescent="0.2">
      <c r="A1184" t="s">
        <v>5</v>
      </c>
      <c r="B1184">
        <v>130</v>
      </c>
      <c r="C1184" t="s">
        <v>26</v>
      </c>
      <c r="D1184">
        <v>132</v>
      </c>
    </row>
    <row r="1185" spans="1:4" x14ac:dyDescent="0.2">
      <c r="A1185" t="s">
        <v>9</v>
      </c>
      <c r="B1185">
        <v>103</v>
      </c>
      <c r="C1185" t="s">
        <v>27</v>
      </c>
      <c r="D1185">
        <v>97</v>
      </c>
    </row>
    <row r="1186" spans="1:4" x14ac:dyDescent="0.2">
      <c r="A1186" t="s">
        <v>32</v>
      </c>
      <c r="B1186">
        <v>104</v>
      </c>
      <c r="C1186" t="s">
        <v>4</v>
      </c>
      <c r="D1186">
        <v>111</v>
      </c>
    </row>
    <row r="1187" spans="1:4" x14ac:dyDescent="0.2">
      <c r="A1187" t="s">
        <v>17</v>
      </c>
      <c r="B1187">
        <v>98</v>
      </c>
      <c r="C1187" t="s">
        <v>30</v>
      </c>
      <c r="D1187">
        <v>122</v>
      </c>
    </row>
    <row r="1188" spans="1:4" x14ac:dyDescent="0.2">
      <c r="A1188" t="s">
        <v>14</v>
      </c>
      <c r="B1188">
        <v>73</v>
      </c>
      <c r="C1188" t="s">
        <v>33</v>
      </c>
      <c r="D1188">
        <v>92</v>
      </c>
    </row>
    <row r="1189" spans="1:4" x14ac:dyDescent="0.2">
      <c r="A1189" t="s">
        <v>21</v>
      </c>
      <c r="B1189">
        <v>94</v>
      </c>
      <c r="C1189" t="s">
        <v>16</v>
      </c>
      <c r="D1189">
        <v>93</v>
      </c>
    </row>
    <row r="1190" spans="1:4" x14ac:dyDescent="0.2">
      <c r="A1190" t="s">
        <v>15</v>
      </c>
      <c r="B1190">
        <v>122</v>
      </c>
      <c r="C1190" t="s">
        <v>20</v>
      </c>
      <c r="D1190">
        <v>103</v>
      </c>
    </row>
    <row r="1191" spans="1:4" x14ac:dyDescent="0.2">
      <c r="A1191" t="s">
        <v>22</v>
      </c>
      <c r="B1191">
        <v>113</v>
      </c>
      <c r="C1191" t="s">
        <v>29</v>
      </c>
      <c r="D1191">
        <v>96</v>
      </c>
    </row>
    <row r="1192" spans="1:4" x14ac:dyDescent="0.2">
      <c r="A1192" t="s">
        <v>24</v>
      </c>
      <c r="B1192">
        <v>134</v>
      </c>
      <c r="C1192" t="s">
        <v>28</v>
      </c>
      <c r="D1192">
        <v>115</v>
      </c>
    </row>
    <row r="1193" spans="1:4" x14ac:dyDescent="0.2">
      <c r="A1193" t="s">
        <v>8</v>
      </c>
      <c r="B1193">
        <v>115</v>
      </c>
      <c r="C1193" t="s">
        <v>30</v>
      </c>
      <c r="D1193">
        <v>102</v>
      </c>
    </row>
    <row r="1194" spans="1:4" x14ac:dyDescent="0.2">
      <c r="A1194" t="s">
        <v>13</v>
      </c>
      <c r="B1194">
        <v>124</v>
      </c>
      <c r="C1194" t="s">
        <v>32</v>
      </c>
      <c r="D1194">
        <v>96</v>
      </c>
    </row>
    <row r="1195" spans="1:4" x14ac:dyDescent="0.2">
      <c r="A1195" t="s">
        <v>15</v>
      </c>
      <c r="B1195">
        <v>126</v>
      </c>
      <c r="C1195" t="s">
        <v>7</v>
      </c>
      <c r="D1195">
        <v>120</v>
      </c>
    </row>
    <row r="1196" spans="1:4" x14ac:dyDescent="0.2">
      <c r="A1196" t="s">
        <v>31</v>
      </c>
      <c r="B1196">
        <v>108</v>
      </c>
      <c r="C1196" t="s">
        <v>6</v>
      </c>
      <c r="D1196">
        <v>102</v>
      </c>
    </row>
    <row r="1197" spans="1:4" x14ac:dyDescent="0.2">
      <c r="A1197" t="s">
        <v>19</v>
      </c>
      <c r="B1197">
        <v>105</v>
      </c>
      <c r="C1197" t="s">
        <v>23</v>
      </c>
      <c r="D1197">
        <v>116</v>
      </c>
    </row>
    <row r="1198" spans="1:4" x14ac:dyDescent="0.2">
      <c r="A1198" t="s">
        <v>9</v>
      </c>
      <c r="B1198">
        <v>112</v>
      </c>
      <c r="C1198" t="s">
        <v>4</v>
      </c>
      <c r="D1198">
        <v>106</v>
      </c>
    </row>
    <row r="1199" spans="1:4" x14ac:dyDescent="0.2">
      <c r="A1199" t="s">
        <v>14</v>
      </c>
      <c r="B1199">
        <v>123</v>
      </c>
      <c r="C1199" t="s">
        <v>11</v>
      </c>
      <c r="D1199">
        <v>117</v>
      </c>
    </row>
    <row r="1200" spans="1:4" x14ac:dyDescent="0.2">
      <c r="A1200" t="s">
        <v>10</v>
      </c>
      <c r="B1200">
        <v>97</v>
      </c>
      <c r="C1200" t="s">
        <v>26</v>
      </c>
      <c r="D1200">
        <v>109</v>
      </c>
    </row>
    <row r="1201" spans="1:4" x14ac:dyDescent="0.2">
      <c r="A1201" t="s">
        <v>12</v>
      </c>
      <c r="B1201">
        <v>117</v>
      </c>
      <c r="C1201" t="s">
        <v>16</v>
      </c>
      <c r="D1201">
        <v>130</v>
      </c>
    </row>
    <row r="1202" spans="1:4" x14ac:dyDescent="0.2">
      <c r="A1202" t="s">
        <v>25</v>
      </c>
      <c r="B1202">
        <v>112</v>
      </c>
      <c r="C1202" t="s">
        <v>29</v>
      </c>
      <c r="D1202">
        <v>97</v>
      </c>
    </row>
    <row r="1203" spans="1:4" x14ac:dyDescent="0.2">
      <c r="A1203" t="s">
        <v>18</v>
      </c>
      <c r="B1203">
        <v>101</v>
      </c>
      <c r="C1203" t="s">
        <v>33</v>
      </c>
      <c r="D1203">
        <v>112</v>
      </c>
    </row>
    <row r="1204" spans="1:4" x14ac:dyDescent="0.2">
      <c r="A1204" t="s">
        <v>7</v>
      </c>
      <c r="B1204">
        <v>117</v>
      </c>
      <c r="C1204" t="s">
        <v>20</v>
      </c>
      <c r="D1204">
        <v>100</v>
      </c>
    </row>
    <row r="1205" spans="1:4" x14ac:dyDescent="0.2">
      <c r="A1205" t="s">
        <v>33</v>
      </c>
      <c r="B1205">
        <v>108</v>
      </c>
      <c r="C1205" t="s">
        <v>12</v>
      </c>
      <c r="D1205">
        <v>98</v>
      </c>
    </row>
    <row r="1206" spans="1:4" x14ac:dyDescent="0.2">
      <c r="A1206" t="s">
        <v>32</v>
      </c>
      <c r="B1206">
        <v>105</v>
      </c>
      <c r="C1206" t="s">
        <v>13</v>
      </c>
      <c r="D1206">
        <v>114</v>
      </c>
    </row>
    <row r="1207" spans="1:4" x14ac:dyDescent="0.2">
      <c r="A1207" t="s">
        <v>31</v>
      </c>
      <c r="B1207">
        <v>115</v>
      </c>
      <c r="C1207" t="s">
        <v>17</v>
      </c>
      <c r="D1207">
        <v>93</v>
      </c>
    </row>
    <row r="1208" spans="1:4" x14ac:dyDescent="0.2">
      <c r="A1208" t="s">
        <v>5</v>
      </c>
      <c r="B1208">
        <v>123</v>
      </c>
      <c r="C1208" t="s">
        <v>30</v>
      </c>
      <c r="D1208">
        <v>109</v>
      </c>
    </row>
    <row r="1209" spans="1:4" x14ac:dyDescent="0.2">
      <c r="A1209" t="s">
        <v>18</v>
      </c>
      <c r="B1209">
        <v>86</v>
      </c>
      <c r="C1209" t="s">
        <v>8</v>
      </c>
      <c r="D1209">
        <v>102</v>
      </c>
    </row>
    <row r="1210" spans="1:4" x14ac:dyDescent="0.2">
      <c r="A1210" t="s">
        <v>16</v>
      </c>
      <c r="B1210">
        <v>94</v>
      </c>
      <c r="C1210" t="s">
        <v>22</v>
      </c>
      <c r="D1210">
        <v>113</v>
      </c>
    </row>
    <row r="1211" spans="1:4" x14ac:dyDescent="0.2">
      <c r="A1211" t="s">
        <v>21</v>
      </c>
      <c r="B1211">
        <v>85</v>
      </c>
      <c r="C1211" t="s">
        <v>23</v>
      </c>
      <c r="D1211">
        <v>98</v>
      </c>
    </row>
    <row r="1212" spans="1:4" x14ac:dyDescent="0.2">
      <c r="A1212" t="s">
        <v>19</v>
      </c>
      <c r="B1212">
        <v>82</v>
      </c>
      <c r="C1212" t="s">
        <v>24</v>
      </c>
      <c r="D1212">
        <v>88</v>
      </c>
    </row>
    <row r="1213" spans="1:4" x14ac:dyDescent="0.2">
      <c r="A1213" t="s">
        <v>15</v>
      </c>
      <c r="B1213">
        <v>113</v>
      </c>
      <c r="C1213" t="s">
        <v>28</v>
      </c>
      <c r="D1213">
        <v>100</v>
      </c>
    </row>
    <row r="1214" spans="1:4" x14ac:dyDescent="0.2">
      <c r="A1214" t="s">
        <v>11</v>
      </c>
      <c r="B1214">
        <v>119</v>
      </c>
      <c r="C1214" t="s">
        <v>14</v>
      </c>
      <c r="D1214">
        <v>93</v>
      </c>
    </row>
    <row r="1215" spans="1:4" x14ac:dyDescent="0.2">
      <c r="A1215" t="s">
        <v>26</v>
      </c>
      <c r="B1215">
        <v>121</v>
      </c>
      <c r="C1215" t="s">
        <v>9</v>
      </c>
      <c r="D1215">
        <v>113</v>
      </c>
    </row>
    <row r="1216" spans="1:4" x14ac:dyDescent="0.2">
      <c r="A1216" t="s">
        <v>4</v>
      </c>
      <c r="B1216">
        <v>101</v>
      </c>
      <c r="C1216" t="s">
        <v>27</v>
      </c>
      <c r="D1216">
        <v>113</v>
      </c>
    </row>
    <row r="1217" spans="1:4" x14ac:dyDescent="0.2">
      <c r="A1217" t="s">
        <v>20</v>
      </c>
      <c r="B1217">
        <v>124</v>
      </c>
      <c r="C1217" t="s">
        <v>10</v>
      </c>
      <c r="D1217">
        <v>97</v>
      </c>
    </row>
    <row r="1218" spans="1:4" x14ac:dyDescent="0.2">
      <c r="A1218" t="s">
        <v>7</v>
      </c>
      <c r="B1218">
        <v>79</v>
      </c>
      <c r="C1218" t="s">
        <v>25</v>
      </c>
      <c r="D1218">
        <v>119</v>
      </c>
    </row>
    <row r="1219" spans="1:4" x14ac:dyDescent="0.2">
      <c r="A1219" t="s">
        <v>6</v>
      </c>
      <c r="B1219">
        <v>105</v>
      </c>
      <c r="C1219" t="s">
        <v>29</v>
      </c>
      <c r="D1219">
        <v>99</v>
      </c>
    </row>
    <row r="1220" spans="1:4" x14ac:dyDescent="0.2">
      <c r="A1220" t="s">
        <v>13</v>
      </c>
      <c r="B1220">
        <v>97</v>
      </c>
      <c r="C1220" t="s">
        <v>4</v>
      </c>
      <c r="D1220">
        <v>110</v>
      </c>
    </row>
    <row r="1221" spans="1:4" x14ac:dyDescent="0.2">
      <c r="A1221" t="s">
        <v>12</v>
      </c>
      <c r="B1221">
        <v>119</v>
      </c>
      <c r="C1221" t="s">
        <v>32</v>
      </c>
      <c r="D1221">
        <v>87</v>
      </c>
    </row>
    <row r="1222" spans="1:4" x14ac:dyDescent="0.2">
      <c r="A1222" t="s">
        <v>30</v>
      </c>
      <c r="B1222">
        <v>110</v>
      </c>
      <c r="C1222" t="s">
        <v>5</v>
      </c>
      <c r="D1222">
        <v>98</v>
      </c>
    </row>
    <row r="1223" spans="1:4" x14ac:dyDescent="0.2">
      <c r="A1223" t="s">
        <v>33</v>
      </c>
      <c r="B1223">
        <v>109</v>
      </c>
      <c r="C1223" t="s">
        <v>17</v>
      </c>
      <c r="D1223">
        <v>116</v>
      </c>
    </row>
    <row r="1224" spans="1:4" x14ac:dyDescent="0.2">
      <c r="A1224" t="s">
        <v>24</v>
      </c>
      <c r="B1224">
        <v>106</v>
      </c>
      <c r="C1224" t="s">
        <v>22</v>
      </c>
      <c r="D1224">
        <v>112</v>
      </c>
    </row>
    <row r="1225" spans="1:4" x14ac:dyDescent="0.2">
      <c r="A1225" t="s">
        <v>23</v>
      </c>
      <c r="B1225">
        <v>98</v>
      </c>
      <c r="C1225" t="s">
        <v>15</v>
      </c>
      <c r="D1225">
        <v>122</v>
      </c>
    </row>
    <row r="1226" spans="1:4" x14ac:dyDescent="0.2">
      <c r="A1226" t="s">
        <v>16</v>
      </c>
      <c r="B1226">
        <v>123</v>
      </c>
      <c r="C1226" t="s">
        <v>31</v>
      </c>
      <c r="D1226">
        <v>137</v>
      </c>
    </row>
    <row r="1227" spans="1:4" x14ac:dyDescent="0.2">
      <c r="A1227" t="s">
        <v>27</v>
      </c>
      <c r="B1227">
        <v>92</v>
      </c>
      <c r="C1227" t="s">
        <v>18</v>
      </c>
      <c r="D1227">
        <v>101</v>
      </c>
    </row>
    <row r="1228" spans="1:4" x14ac:dyDescent="0.2">
      <c r="A1228" t="s">
        <v>8</v>
      </c>
      <c r="B1228">
        <v>95</v>
      </c>
      <c r="C1228" t="s">
        <v>26</v>
      </c>
      <c r="D1228">
        <v>130</v>
      </c>
    </row>
    <row r="1229" spans="1:4" x14ac:dyDescent="0.2">
      <c r="A1229" t="s">
        <v>29</v>
      </c>
      <c r="B1229">
        <v>115</v>
      </c>
      <c r="C1229" t="s">
        <v>28</v>
      </c>
      <c r="D1229">
        <v>100</v>
      </c>
    </row>
    <row r="1230" spans="1:4" x14ac:dyDescent="0.2">
      <c r="A1230" t="s">
        <v>25</v>
      </c>
      <c r="B1230">
        <v>93</v>
      </c>
      <c r="C1230" t="s">
        <v>19</v>
      </c>
      <c r="D1230">
        <v>102</v>
      </c>
    </row>
    <row r="1231" spans="1:4" x14ac:dyDescent="0.2">
      <c r="A1231" t="s">
        <v>6</v>
      </c>
      <c r="B1231">
        <v>83</v>
      </c>
      <c r="C1231" t="s">
        <v>21</v>
      </c>
      <c r="D1231">
        <v>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7"/>
  <sheetViews>
    <sheetView topLeftCell="A1131" workbookViewId="0">
      <selection activeCell="G1237" sqref="G1237"/>
    </sheetView>
  </sheetViews>
  <sheetFormatPr baseColWidth="10" defaultRowHeight="16" x14ac:dyDescent="0.2"/>
  <cols>
    <col min="1" max="1" width="21.6640625" bestFit="1" customWidth="1"/>
    <col min="3" max="3" width="21.6640625" bestFit="1" customWidth="1"/>
    <col min="4" max="4" width="15.6640625" bestFit="1" customWidth="1"/>
    <col min="5" max="5" width="15.1640625" bestFit="1" customWidth="1"/>
    <col min="6" max="7" width="12" bestFit="1" customWidth="1"/>
    <col min="12" max="12" width="21.6640625" bestFit="1" customWidth="1"/>
  </cols>
  <sheetData>
    <row r="1" spans="1:16" ht="17" thickBot="1" x14ac:dyDescent="0.25">
      <c r="A1" s="26" t="s">
        <v>34</v>
      </c>
      <c r="B1" s="26"/>
      <c r="C1" s="26"/>
      <c r="D1" s="26"/>
      <c r="E1" t="s">
        <v>41</v>
      </c>
      <c r="F1" t="s">
        <v>42</v>
      </c>
      <c r="G1" t="s">
        <v>43</v>
      </c>
    </row>
    <row r="2" spans="1:16" ht="17" thickBot="1" x14ac:dyDescent="0.25">
      <c r="A2" s="8" t="s">
        <v>0</v>
      </c>
      <c r="B2" s="9" t="s">
        <v>1</v>
      </c>
      <c r="C2" s="9" t="s">
        <v>2</v>
      </c>
      <c r="D2" s="10" t="s">
        <v>3</v>
      </c>
      <c r="E2" s="14" t="s">
        <v>40</v>
      </c>
      <c r="F2" s="14" t="s">
        <v>44</v>
      </c>
      <c r="G2" s="14" t="s">
        <v>45</v>
      </c>
      <c r="L2" s="1" t="s">
        <v>39</v>
      </c>
      <c r="M2" s="15">
        <v>2.1565297524633298</v>
      </c>
      <c r="O2" s="1" t="s">
        <v>50</v>
      </c>
      <c r="P2" s="15">
        <v>100</v>
      </c>
    </row>
    <row r="3" spans="1:16" ht="17" thickTop="1" x14ac:dyDescent="0.2">
      <c r="A3" s="2" t="s">
        <v>4</v>
      </c>
      <c r="B3" s="3">
        <v>99</v>
      </c>
      <c r="C3" s="3" t="s">
        <v>5</v>
      </c>
      <c r="D3" s="4">
        <v>102</v>
      </c>
      <c r="E3">
        <f>((D3-B3)-($M$2-VLOOKUP(A3,$L$8:$M$38,2,FALSE)+VLOOKUP(C3,$L$8:$M$38,2,FALSE)))^2</f>
        <v>24.612454248438233</v>
      </c>
      <c r="F3">
        <f>((D3-B3)-($M$3-VLOOKUP(A3,$L$8:$N$38,3,FALSE)+VLOOKUP(C3,$L$8:$N$38,3,FALSE)))^2</f>
        <v>6.4550285917641173</v>
      </c>
      <c r="G3">
        <f>((D3-B3)-($M$4-VLOOKUP(A3,$L$8:$O$38,4,FALSE)+VLOOKUP(C3,$L$8:$O$38,4,FALSE)))^2</f>
        <v>16.935400658931052</v>
      </c>
      <c r="L3" s="17" t="s">
        <v>48</v>
      </c>
      <c r="M3" s="15">
        <v>2.1366237111450497</v>
      </c>
    </row>
    <row r="4" spans="1:16" x14ac:dyDescent="0.2">
      <c r="A4" s="2" t="s">
        <v>6</v>
      </c>
      <c r="B4" s="3">
        <v>122</v>
      </c>
      <c r="C4" s="3" t="s">
        <v>7</v>
      </c>
      <c r="D4" s="4">
        <v>121</v>
      </c>
      <c r="E4">
        <f t="shared" ref="E4:E67" si="0">((D4-B4)-($M$2-VLOOKUP(A4,$L$8:$M$38,2,FALSE)+VLOOKUP(C4,$L$8:$M$38,2,FALSE)))^2</f>
        <v>5.1589974780463255</v>
      </c>
      <c r="F4">
        <f t="shared" ref="F4:F67" si="1">((D4-B4)-($M$3-VLOOKUP(A4,$L$8:$N$38,3,FALSE)+VLOOKUP(C4,$L$8:$N$38,3,FALSE)))^2</f>
        <v>7.3596998496585826</v>
      </c>
      <c r="G4">
        <f t="shared" ref="G4:G67" si="2">((D4-B4)-($M$4-VLOOKUP(A4,$L$8:$O$38,4,FALSE)+VLOOKUP(C4,$L$8:$O$38,4,FALSE)))^2</f>
        <v>4.8235638808841133</v>
      </c>
      <c r="L4" s="17" t="s">
        <v>49</v>
      </c>
      <c r="M4" s="15">
        <v>2.1489115271469394</v>
      </c>
    </row>
    <row r="5" spans="1:16" x14ac:dyDescent="0.2">
      <c r="A5" s="2" t="s">
        <v>8</v>
      </c>
      <c r="B5" s="3">
        <v>108</v>
      </c>
      <c r="C5" s="3" t="s">
        <v>4</v>
      </c>
      <c r="D5" s="4">
        <v>100</v>
      </c>
      <c r="E5">
        <f t="shared" si="0"/>
        <v>213.72276377131695</v>
      </c>
      <c r="F5">
        <f t="shared" si="1"/>
        <v>144.02153406569579</v>
      </c>
      <c r="G5">
        <f t="shared" si="2"/>
        <v>179.91933070209791</v>
      </c>
    </row>
    <row r="6" spans="1:16" x14ac:dyDescent="0.2">
      <c r="A6" s="2" t="s">
        <v>9</v>
      </c>
      <c r="B6" s="3">
        <v>117</v>
      </c>
      <c r="C6" s="3" t="s">
        <v>10</v>
      </c>
      <c r="D6" s="4">
        <v>111</v>
      </c>
      <c r="E6">
        <f t="shared" si="0"/>
        <v>128.93022498464163</v>
      </c>
      <c r="F6">
        <f t="shared" si="1"/>
        <v>85.292936125588113</v>
      </c>
      <c r="G6">
        <f t="shared" si="2"/>
        <v>119.29685865472541</v>
      </c>
    </row>
    <row r="7" spans="1:16" x14ac:dyDescent="0.2">
      <c r="A7" s="2" t="s">
        <v>11</v>
      </c>
      <c r="B7" s="3">
        <v>90</v>
      </c>
      <c r="C7" s="3" t="s">
        <v>12</v>
      </c>
      <c r="D7" s="4">
        <v>102</v>
      </c>
      <c r="E7">
        <f t="shared" si="0"/>
        <v>106.4293208437406</v>
      </c>
      <c r="F7">
        <f t="shared" si="1"/>
        <v>100.66740552985969</v>
      </c>
      <c r="G7">
        <f t="shared" si="2"/>
        <v>105.68266731690758</v>
      </c>
    </row>
    <row r="8" spans="1:16" x14ac:dyDescent="0.2">
      <c r="A8" s="2" t="s">
        <v>13</v>
      </c>
      <c r="B8" s="3">
        <v>131</v>
      </c>
      <c r="C8" s="3" t="s">
        <v>14</v>
      </c>
      <c r="D8" s="4">
        <v>140</v>
      </c>
      <c r="E8">
        <f t="shared" si="0"/>
        <v>3.2763276003039103</v>
      </c>
      <c r="F8">
        <f t="shared" si="1"/>
        <v>21.760331618358137</v>
      </c>
      <c r="G8">
        <f t="shared" si="2"/>
        <v>8.893886696398452</v>
      </c>
      <c r="L8" s="1" t="s">
        <v>38</v>
      </c>
      <c r="M8" t="s">
        <v>37</v>
      </c>
      <c r="N8" t="s">
        <v>47</v>
      </c>
      <c r="O8" t="s">
        <v>46</v>
      </c>
    </row>
    <row r="9" spans="1:16" x14ac:dyDescent="0.2">
      <c r="A9" s="2" t="s">
        <v>15</v>
      </c>
      <c r="B9" s="3">
        <v>91</v>
      </c>
      <c r="C9" s="3" t="s">
        <v>16</v>
      </c>
      <c r="D9" s="4">
        <v>103</v>
      </c>
      <c r="E9">
        <f t="shared" si="0"/>
        <v>231.64192771127622</v>
      </c>
      <c r="F9">
        <f t="shared" si="1"/>
        <v>146.83154483157995</v>
      </c>
      <c r="G9">
        <f t="shared" si="2"/>
        <v>202.54128286902173</v>
      </c>
      <c r="L9" t="s">
        <v>9</v>
      </c>
      <c r="M9" s="15">
        <v>-5.2431402453902329</v>
      </c>
      <c r="N9" s="15">
        <v>-2.0562290701939592</v>
      </c>
      <c r="O9" s="15">
        <v>-4.3249678849034883</v>
      </c>
    </row>
    <row r="10" spans="1:16" x14ac:dyDescent="0.2">
      <c r="A10" s="2" t="s">
        <v>17</v>
      </c>
      <c r="B10" s="3">
        <v>109</v>
      </c>
      <c r="C10" s="3" t="s">
        <v>18</v>
      </c>
      <c r="D10" s="4">
        <v>116</v>
      </c>
      <c r="E10">
        <f t="shared" si="0"/>
        <v>86.162054226501084</v>
      </c>
      <c r="F10">
        <f t="shared" si="1"/>
        <v>44.296901061165997</v>
      </c>
      <c r="G10">
        <f t="shared" si="2"/>
        <v>69.960943635230961</v>
      </c>
      <c r="L10" t="s">
        <v>4</v>
      </c>
      <c r="M10" s="15">
        <v>3.8566507936945684</v>
      </c>
      <c r="N10" s="15">
        <v>1.6242642049019111</v>
      </c>
      <c r="O10" s="15">
        <v>3.2643692317678052</v>
      </c>
    </row>
    <row r="11" spans="1:16" x14ac:dyDescent="0.2">
      <c r="A11" s="2" t="s">
        <v>19</v>
      </c>
      <c r="B11" s="3">
        <v>124</v>
      </c>
      <c r="C11" s="3" t="s">
        <v>20</v>
      </c>
      <c r="D11" s="4">
        <v>76</v>
      </c>
      <c r="E11">
        <f t="shared" si="0"/>
        <v>1556.1860757131487</v>
      </c>
      <c r="F11">
        <f t="shared" si="1"/>
        <v>2085.9562866500937</v>
      </c>
      <c r="G11">
        <f t="shared" si="2"/>
        <v>1664.1199493499466</v>
      </c>
      <c r="L11" t="s">
        <v>13</v>
      </c>
      <c r="M11" s="15">
        <v>-4.2088639623285413</v>
      </c>
      <c r="N11" s="15">
        <v>-1.7014939938844089</v>
      </c>
      <c r="O11" s="15">
        <v>-3.4989667031340459</v>
      </c>
    </row>
    <row r="12" spans="1:16" x14ac:dyDescent="0.2">
      <c r="A12" s="2" t="s">
        <v>6</v>
      </c>
      <c r="B12" s="3">
        <v>105</v>
      </c>
      <c r="C12" s="3" t="s">
        <v>21</v>
      </c>
      <c r="D12" s="4">
        <v>100</v>
      </c>
      <c r="E12">
        <f t="shared" si="0"/>
        <v>88.350283416037897</v>
      </c>
      <c r="F12">
        <f t="shared" si="1"/>
        <v>0.14725405761463745</v>
      </c>
      <c r="G12">
        <f t="shared" si="2"/>
        <v>62.838474145636212</v>
      </c>
      <c r="L12" t="s">
        <v>11</v>
      </c>
      <c r="M12" s="15">
        <v>-0.53315945492946137</v>
      </c>
      <c r="N12" s="15">
        <v>-0.25225435297658788</v>
      </c>
      <c r="O12" s="15">
        <v>3.2651672524081955E-4</v>
      </c>
    </row>
    <row r="13" spans="1:16" x14ac:dyDescent="0.2">
      <c r="A13" s="2" t="s">
        <v>22</v>
      </c>
      <c r="B13" s="3">
        <v>99</v>
      </c>
      <c r="C13" s="3" t="s">
        <v>23</v>
      </c>
      <c r="D13" s="4">
        <v>107</v>
      </c>
      <c r="E13">
        <f t="shared" si="0"/>
        <v>39.382731074440251</v>
      </c>
      <c r="F13">
        <f t="shared" si="1"/>
        <v>35.623820524124177</v>
      </c>
      <c r="G13">
        <f t="shared" si="2"/>
        <v>38.516519704331934</v>
      </c>
      <c r="L13" t="s">
        <v>32</v>
      </c>
      <c r="M13" s="15">
        <v>-5.6829900756540148</v>
      </c>
      <c r="N13" s="15">
        <v>-2.3266832271669369</v>
      </c>
      <c r="O13" s="15">
        <v>-4.8796079567017507</v>
      </c>
    </row>
    <row r="14" spans="1:16" x14ac:dyDescent="0.2">
      <c r="A14" s="2" t="s">
        <v>24</v>
      </c>
      <c r="B14" s="3">
        <v>96</v>
      </c>
      <c r="C14" s="3" t="s">
        <v>25</v>
      </c>
      <c r="D14" s="4">
        <v>106</v>
      </c>
      <c r="E14">
        <f t="shared" si="0"/>
        <v>36.95200288197092</v>
      </c>
      <c r="F14">
        <f t="shared" si="1"/>
        <v>52.462370938961648</v>
      </c>
      <c r="G14">
        <f t="shared" si="2"/>
        <v>38.398666112116217</v>
      </c>
      <c r="L14" t="s">
        <v>5</v>
      </c>
      <c r="M14" s="15">
        <v>-0.2609730163772479</v>
      </c>
      <c r="N14" s="15">
        <v>-5.3034336236956907E-2</v>
      </c>
      <c r="O14" s="15">
        <v>1.9335601201204701E-4</v>
      </c>
    </row>
    <row r="15" spans="1:16" x14ac:dyDescent="0.2">
      <c r="A15" s="2" t="s">
        <v>26</v>
      </c>
      <c r="B15" s="3">
        <v>115</v>
      </c>
      <c r="C15" s="3" t="s">
        <v>27</v>
      </c>
      <c r="D15" s="4">
        <v>120</v>
      </c>
      <c r="E15">
        <f t="shared" si="0"/>
        <v>19.272443841994704</v>
      </c>
      <c r="F15">
        <f t="shared" si="1"/>
        <v>11.139544418313607</v>
      </c>
      <c r="G15">
        <f t="shared" si="2"/>
        <v>18.006853238326595</v>
      </c>
      <c r="L15" t="s">
        <v>10</v>
      </c>
      <c r="M15" s="15">
        <v>-2.0449253955015729</v>
      </c>
      <c r="N15" s="15">
        <v>-0.95743529615794554</v>
      </c>
      <c r="O15" s="15">
        <v>-1.5515692784419961</v>
      </c>
    </row>
    <row r="16" spans="1:16" x14ac:dyDescent="0.2">
      <c r="A16" s="2" t="s">
        <v>28</v>
      </c>
      <c r="B16" s="3">
        <v>108</v>
      </c>
      <c r="C16" s="3" t="s">
        <v>29</v>
      </c>
      <c r="D16" s="4">
        <v>92</v>
      </c>
      <c r="E16">
        <f t="shared" si="0"/>
        <v>244.37830588864605</v>
      </c>
      <c r="F16">
        <f t="shared" si="1"/>
        <v>292.59920968575267</v>
      </c>
      <c r="G16">
        <f t="shared" si="2"/>
        <v>284.89643995281904</v>
      </c>
      <c r="L16" t="s">
        <v>24</v>
      </c>
      <c r="M16" s="15">
        <v>1.1605286054086714</v>
      </c>
      <c r="N16" s="15">
        <v>0.46653658045366925</v>
      </c>
      <c r="O16" s="15">
        <v>0.52620444348465256</v>
      </c>
    </row>
    <row r="17" spans="1:15" x14ac:dyDescent="0.2">
      <c r="A17" s="2" t="s">
        <v>30</v>
      </c>
      <c r="B17" s="3">
        <v>84</v>
      </c>
      <c r="C17" s="3" t="s">
        <v>31</v>
      </c>
      <c r="D17" s="4">
        <v>105</v>
      </c>
      <c r="E17">
        <f t="shared" si="0"/>
        <v>159.78154473663335</v>
      </c>
      <c r="F17">
        <f t="shared" si="1"/>
        <v>265.47964043264841</v>
      </c>
      <c r="G17">
        <f t="shared" si="2"/>
        <v>195.27263358748331</v>
      </c>
      <c r="L17" t="s">
        <v>12</v>
      </c>
      <c r="M17" s="15">
        <v>-1.0061479430123252</v>
      </c>
      <c r="N17" s="15">
        <v>-0.42219284687711955</v>
      </c>
      <c r="O17" s="15">
        <v>-0.42879256265076809</v>
      </c>
    </row>
    <row r="18" spans="1:15" x14ac:dyDescent="0.2">
      <c r="A18" s="2" t="s">
        <v>32</v>
      </c>
      <c r="B18" s="3">
        <v>100</v>
      </c>
      <c r="C18" s="3" t="s">
        <v>33</v>
      </c>
      <c r="D18" s="4">
        <v>117</v>
      </c>
      <c r="E18">
        <f t="shared" si="0"/>
        <v>0.84986525475676511</v>
      </c>
      <c r="F18">
        <f t="shared" si="1"/>
        <v>83.281692468601321</v>
      </c>
      <c r="G18">
        <f t="shared" si="2"/>
        <v>5.5170548173194609</v>
      </c>
      <c r="L18" t="s">
        <v>7</v>
      </c>
      <c r="M18" s="15">
        <v>8.0774952234030746</v>
      </c>
      <c r="N18" s="15">
        <v>3.2026319268619226</v>
      </c>
      <c r="O18" s="15">
        <v>7.3086454458497121</v>
      </c>
    </row>
    <row r="19" spans="1:15" x14ac:dyDescent="0.2">
      <c r="A19" s="2" t="s">
        <v>18</v>
      </c>
      <c r="B19" s="3">
        <v>121</v>
      </c>
      <c r="C19" s="3" t="s">
        <v>13</v>
      </c>
      <c r="D19" s="4">
        <v>126</v>
      </c>
      <c r="E19">
        <f t="shared" si="0"/>
        <v>7.7533832066589605</v>
      </c>
      <c r="F19">
        <f t="shared" si="1"/>
        <v>8.2660918487503583</v>
      </c>
      <c r="G19">
        <f t="shared" si="2"/>
        <v>8.0587319962119857</v>
      </c>
      <c r="L19" t="s">
        <v>6</v>
      </c>
      <c r="M19" s="15">
        <v>8.9626823161062514</v>
      </c>
      <c r="N19" s="15">
        <v>3.6263789637627148</v>
      </c>
      <c r="O19" s="15">
        <v>8.2612956313334802</v>
      </c>
    </row>
    <row r="20" spans="1:15" x14ac:dyDescent="0.2">
      <c r="A20" s="2" t="s">
        <v>9</v>
      </c>
      <c r="B20" s="3">
        <v>91</v>
      </c>
      <c r="C20" s="3" t="s">
        <v>11</v>
      </c>
      <c r="D20" s="4">
        <v>109</v>
      </c>
      <c r="E20">
        <f t="shared" si="0"/>
        <v>123.95458749082022</v>
      </c>
      <c r="F20">
        <f t="shared" si="1"/>
        <v>197.66677255256525</v>
      </c>
      <c r="G20">
        <f t="shared" si="2"/>
        <v>132.84392897226996</v>
      </c>
      <c r="L20" t="s">
        <v>14</v>
      </c>
      <c r="M20" s="15">
        <v>0.82454341328795433</v>
      </c>
      <c r="N20" s="15">
        <v>0.49708523418020828</v>
      </c>
      <c r="O20" s="15">
        <v>0.36985975970070412</v>
      </c>
    </row>
    <row r="21" spans="1:15" x14ac:dyDescent="0.2">
      <c r="A21" s="2" t="s">
        <v>21</v>
      </c>
      <c r="B21" s="3">
        <v>93</v>
      </c>
      <c r="C21" s="3" t="s">
        <v>10</v>
      </c>
      <c r="D21" s="4">
        <v>88</v>
      </c>
      <c r="E21">
        <f t="shared" si="0"/>
        <v>161.41537181786606</v>
      </c>
      <c r="F21">
        <f t="shared" si="1"/>
        <v>86.595981734535926</v>
      </c>
      <c r="G21">
        <f t="shared" si="2"/>
        <v>154.05849802736057</v>
      </c>
      <c r="L21" t="s">
        <v>28</v>
      </c>
      <c r="M21" s="15">
        <v>1.070307928178089</v>
      </c>
      <c r="N21" s="15">
        <v>0.45459214438226775</v>
      </c>
      <c r="O21" s="15">
        <v>0.45871900343414557</v>
      </c>
    </row>
    <row r="22" spans="1:15" x14ac:dyDescent="0.2">
      <c r="A22" s="2" t="s">
        <v>19</v>
      </c>
      <c r="B22" s="3">
        <v>114</v>
      </c>
      <c r="C22" s="3" t="s">
        <v>14</v>
      </c>
      <c r="D22" s="4">
        <v>96</v>
      </c>
      <c r="E22">
        <f t="shared" si="0"/>
        <v>354.5005669617276</v>
      </c>
      <c r="F22">
        <f t="shared" si="1"/>
        <v>388.49853436965043</v>
      </c>
      <c r="G22">
        <f t="shared" si="2"/>
        <v>359.0703809020352</v>
      </c>
      <c r="L22" t="s">
        <v>29</v>
      </c>
      <c r="M22" s="15">
        <v>-1.4536178860846045</v>
      </c>
      <c r="N22" s="15">
        <v>-0.576500014491374</v>
      </c>
      <c r="O22" s="15">
        <v>-0.81131697014527826</v>
      </c>
    </row>
    <row r="23" spans="1:15" x14ac:dyDescent="0.2">
      <c r="A23" s="2" t="s">
        <v>5</v>
      </c>
      <c r="B23" s="3">
        <v>116</v>
      </c>
      <c r="C23" s="3" t="s">
        <v>8</v>
      </c>
      <c r="D23" s="4">
        <v>97</v>
      </c>
      <c r="E23">
        <f t="shared" si="0"/>
        <v>433.11533922344995</v>
      </c>
      <c r="F23">
        <f t="shared" si="1"/>
        <v>438.88778250676023</v>
      </c>
      <c r="G23">
        <f t="shared" si="2"/>
        <v>447.26318760307288</v>
      </c>
      <c r="L23" t="s">
        <v>16</v>
      </c>
      <c r="M23" s="15">
        <v>-4.9150580777667248</v>
      </c>
      <c r="N23" s="15">
        <v>-2.0645623101967483</v>
      </c>
      <c r="O23" s="15">
        <v>-4.1691074127935828</v>
      </c>
    </row>
    <row r="24" spans="1:15" x14ac:dyDescent="0.2">
      <c r="A24" s="2" t="s">
        <v>25</v>
      </c>
      <c r="B24" s="3">
        <v>97</v>
      </c>
      <c r="C24" s="3" t="s">
        <v>22</v>
      </c>
      <c r="D24" s="4">
        <v>100</v>
      </c>
      <c r="E24">
        <f t="shared" si="0"/>
        <v>1.0741519182459394</v>
      </c>
      <c r="F24">
        <f t="shared" si="1"/>
        <v>0.76162884539310649</v>
      </c>
      <c r="G24">
        <f t="shared" si="2"/>
        <v>0.93806526583489425</v>
      </c>
      <c r="L24" t="s">
        <v>17</v>
      </c>
      <c r="M24" s="15">
        <v>0.17103706118873901</v>
      </c>
      <c r="N24" s="15">
        <v>0.1024263321735619</v>
      </c>
      <c r="O24" s="15">
        <v>1.9128135000683077E-3</v>
      </c>
    </row>
    <row r="25" spans="1:15" x14ac:dyDescent="0.2">
      <c r="A25" s="2" t="s">
        <v>7</v>
      </c>
      <c r="B25" s="3">
        <v>128</v>
      </c>
      <c r="C25" s="3" t="s">
        <v>15</v>
      </c>
      <c r="D25" s="4">
        <v>120</v>
      </c>
      <c r="E25">
        <f t="shared" si="0"/>
        <v>6.453091461444175</v>
      </c>
      <c r="F25">
        <f t="shared" si="1"/>
        <v>50.743680559185101</v>
      </c>
      <c r="G25">
        <f t="shared" si="2"/>
        <v>9.3133008936933575</v>
      </c>
      <c r="L25" t="s">
        <v>8</v>
      </c>
      <c r="M25" s="15">
        <v>-0.60607948201442297</v>
      </c>
      <c r="N25" s="15">
        <v>-0.2400093031486028</v>
      </c>
      <c r="O25" s="15">
        <v>-1.2040194292551508E-4</v>
      </c>
    </row>
    <row r="26" spans="1:15" x14ac:dyDescent="0.2">
      <c r="A26" s="2" t="s">
        <v>4</v>
      </c>
      <c r="B26" s="3">
        <v>102</v>
      </c>
      <c r="C26" s="3" t="s">
        <v>26</v>
      </c>
      <c r="D26" s="4">
        <v>92</v>
      </c>
      <c r="E26">
        <f t="shared" si="0"/>
        <v>122.52100686033603</v>
      </c>
      <c r="F26">
        <f t="shared" si="1"/>
        <v>132.88479057509988</v>
      </c>
      <c r="G26">
        <f t="shared" si="2"/>
        <v>118.96542801725869</v>
      </c>
      <c r="L26" t="s">
        <v>22</v>
      </c>
      <c r="M26" s="15">
        <v>2.7322401836723054</v>
      </c>
      <c r="N26" s="15">
        <v>1.0774844068299552</v>
      </c>
      <c r="O26" s="15">
        <v>2.0631779692229237</v>
      </c>
    </row>
    <row r="27" spans="1:15" x14ac:dyDescent="0.2">
      <c r="A27" s="2" t="s">
        <v>29</v>
      </c>
      <c r="B27" s="3">
        <v>132</v>
      </c>
      <c r="C27" s="3" t="s">
        <v>20</v>
      </c>
      <c r="D27" s="4">
        <v>130</v>
      </c>
      <c r="E27">
        <f t="shared" si="0"/>
        <v>8.6728483522396367</v>
      </c>
      <c r="F27">
        <f t="shared" si="1"/>
        <v>1.3738494218737325</v>
      </c>
      <c r="G27">
        <f t="shared" si="2"/>
        <v>7.9830994512039073</v>
      </c>
      <c r="L27" t="s">
        <v>15</v>
      </c>
      <c r="M27" s="15">
        <v>0.46125904874609253</v>
      </c>
      <c r="N27" s="15">
        <v>0.18946808850236529</v>
      </c>
      <c r="O27" s="15">
        <v>0.21150404335065631</v>
      </c>
    </row>
    <row r="28" spans="1:15" x14ac:dyDescent="0.2">
      <c r="A28" s="2" t="s">
        <v>12</v>
      </c>
      <c r="B28" s="3">
        <v>111</v>
      </c>
      <c r="C28" s="3" t="s">
        <v>27</v>
      </c>
      <c r="D28" s="4">
        <v>115</v>
      </c>
      <c r="E28">
        <f t="shared" si="0"/>
        <v>0.14834097357621967</v>
      </c>
      <c r="F28">
        <f t="shared" si="1"/>
        <v>0.81035232221590803</v>
      </c>
      <c r="G28">
        <f t="shared" si="2"/>
        <v>0.62737585054502343</v>
      </c>
      <c r="L28" t="s">
        <v>30</v>
      </c>
      <c r="M28" s="15">
        <v>-3.3784112566918481</v>
      </c>
      <c r="N28" s="15">
        <v>-1.3762296212851515</v>
      </c>
      <c r="O28" s="15">
        <v>-2.6505120919473337</v>
      </c>
    </row>
    <row r="29" spans="1:15" x14ac:dyDescent="0.2">
      <c r="A29" s="2" t="s">
        <v>23</v>
      </c>
      <c r="B29" s="3">
        <v>87</v>
      </c>
      <c r="C29" s="3" t="s">
        <v>32</v>
      </c>
      <c r="D29" s="4">
        <v>77</v>
      </c>
      <c r="E29">
        <f t="shared" si="0"/>
        <v>17.417229508021805</v>
      </c>
      <c r="F29">
        <f t="shared" si="1"/>
        <v>78.10404294066052</v>
      </c>
      <c r="G29">
        <f t="shared" si="2"/>
        <v>30.927001099937897</v>
      </c>
      <c r="L29" t="s">
        <v>31</v>
      </c>
      <c r="M29" s="15">
        <v>2.8245865021823287</v>
      </c>
      <c r="N29" s="15">
        <v>1.1936006927781735</v>
      </c>
      <c r="O29" s="15">
        <v>2.2265778984568563</v>
      </c>
    </row>
    <row r="30" spans="1:15" x14ac:dyDescent="0.2">
      <c r="A30" s="2" t="s">
        <v>18</v>
      </c>
      <c r="B30" s="3">
        <v>114</v>
      </c>
      <c r="C30" s="3" t="s">
        <v>5</v>
      </c>
      <c r="D30" s="4">
        <v>93</v>
      </c>
      <c r="E30">
        <f t="shared" si="0"/>
        <v>737.85036415366631</v>
      </c>
      <c r="F30">
        <f t="shared" si="1"/>
        <v>613.72028070424062</v>
      </c>
      <c r="G30">
        <f t="shared" si="2"/>
        <v>710.77530039723365</v>
      </c>
      <c r="L30" t="s">
        <v>18</v>
      </c>
      <c r="M30" s="15">
        <v>-4.2678444528973465</v>
      </c>
      <c r="N30" s="15">
        <v>-1.6897890927987413</v>
      </c>
      <c r="O30" s="15">
        <v>-3.511264589097685</v>
      </c>
    </row>
    <row r="31" spans="1:15" x14ac:dyDescent="0.2">
      <c r="A31" s="2" t="s">
        <v>21</v>
      </c>
      <c r="B31" s="3">
        <v>79</v>
      </c>
      <c r="C31" s="3" t="s">
        <v>24</v>
      </c>
      <c r="D31" s="4">
        <v>96</v>
      </c>
      <c r="E31">
        <f t="shared" si="0"/>
        <v>37.083362856628185</v>
      </c>
      <c r="F31">
        <f t="shared" si="1"/>
        <v>127.02038170229518</v>
      </c>
      <c r="G31">
        <f t="shared" si="2"/>
        <v>56.403042504089996</v>
      </c>
      <c r="L31" t="s">
        <v>26</v>
      </c>
      <c r="M31" s="15">
        <v>2.7690418043560712</v>
      </c>
      <c r="N31" s="15">
        <v>1.0152070442088632</v>
      </c>
      <c r="O31" s="15">
        <v>2.0225850999187998</v>
      </c>
    </row>
    <row r="32" spans="1:15" x14ac:dyDescent="0.2">
      <c r="A32" s="2" t="s">
        <v>10</v>
      </c>
      <c r="B32" s="3">
        <v>91</v>
      </c>
      <c r="C32" s="3" t="s">
        <v>6</v>
      </c>
      <c r="D32" s="4">
        <v>107</v>
      </c>
      <c r="E32">
        <f t="shared" si="0"/>
        <v>8.0421163226847892</v>
      </c>
      <c r="F32">
        <f t="shared" si="1"/>
        <v>86.110271448839072</v>
      </c>
      <c r="G32">
        <f t="shared" si="2"/>
        <v>16.30724954539501</v>
      </c>
      <c r="L32" t="s">
        <v>20</v>
      </c>
      <c r="M32" s="15">
        <v>-8.5551176472644297</v>
      </c>
      <c r="N32" s="15">
        <v>-3.5410104965182927</v>
      </c>
      <c r="O32" s="15">
        <v>-7.7856664193149099</v>
      </c>
    </row>
    <row r="33" spans="1:15" x14ac:dyDescent="0.2">
      <c r="A33" s="2" t="s">
        <v>20</v>
      </c>
      <c r="B33" s="3">
        <v>88</v>
      </c>
      <c r="C33" s="3" t="s">
        <v>28</v>
      </c>
      <c r="D33" s="4">
        <v>130</v>
      </c>
      <c r="E33">
        <f t="shared" si="0"/>
        <v>913.13022380467771</v>
      </c>
      <c r="F33">
        <f t="shared" si="1"/>
        <v>1286.4971864608917</v>
      </c>
      <c r="G33">
        <f t="shared" si="2"/>
        <v>998.98367769745369</v>
      </c>
      <c r="L33" t="s">
        <v>19</v>
      </c>
      <c r="M33" s="15">
        <v>2.152887725785817</v>
      </c>
      <c r="N33" s="15">
        <v>0.92334278003927539</v>
      </c>
      <c r="O33" s="15">
        <v>1.5696187754017776</v>
      </c>
    </row>
    <row r="34" spans="1:15" x14ac:dyDescent="0.2">
      <c r="A34" s="2" t="s">
        <v>7</v>
      </c>
      <c r="B34" s="3">
        <v>101</v>
      </c>
      <c r="C34" s="3" t="s">
        <v>16</v>
      </c>
      <c r="D34" s="4">
        <v>111</v>
      </c>
      <c r="E34">
        <f t="shared" si="0"/>
        <v>434.13987732225064</v>
      </c>
      <c r="F34">
        <f t="shared" si="1"/>
        <v>172.41188233599149</v>
      </c>
      <c r="G34">
        <f t="shared" si="2"/>
        <v>373.60410721816186</v>
      </c>
      <c r="L34" t="s">
        <v>21</v>
      </c>
      <c r="M34" s="15">
        <v>-7.5933305825751658</v>
      </c>
      <c r="N34" s="15">
        <v>-3.1265077832850028</v>
      </c>
      <c r="O34" s="15">
        <v>-6.8146881261918475</v>
      </c>
    </row>
    <row r="35" spans="1:15" x14ac:dyDescent="0.2">
      <c r="A35" s="2" t="s">
        <v>14</v>
      </c>
      <c r="B35" s="3">
        <v>108</v>
      </c>
      <c r="C35" s="3" t="s">
        <v>17</v>
      </c>
      <c r="D35" s="4">
        <v>112</v>
      </c>
      <c r="E35">
        <f t="shared" si="0"/>
        <v>6.2348921391291894</v>
      </c>
      <c r="F35">
        <f t="shared" si="1"/>
        <v>5.098722923169368</v>
      </c>
      <c r="G35">
        <f t="shared" si="2"/>
        <v>4.9241181910148146</v>
      </c>
      <c r="L35" t="s">
        <v>23</v>
      </c>
      <c r="M35" s="15">
        <v>2.3001442356820538</v>
      </c>
      <c r="N35" s="15">
        <v>0.97229130896213889</v>
      </c>
      <c r="O35" s="15">
        <v>1.7080985661374086</v>
      </c>
    </row>
    <row r="36" spans="1:15" x14ac:dyDescent="0.2">
      <c r="A36" s="2" t="s">
        <v>19</v>
      </c>
      <c r="B36" s="3">
        <v>110</v>
      </c>
      <c r="C36" s="3" t="s">
        <v>8</v>
      </c>
      <c r="D36" s="4">
        <v>113</v>
      </c>
      <c r="E36">
        <f t="shared" si="0"/>
        <v>12.977555619614272</v>
      </c>
      <c r="F36">
        <f t="shared" si="1"/>
        <v>4.1076278940433735</v>
      </c>
      <c r="G36">
        <f t="shared" si="2"/>
        <v>5.8604065119620259</v>
      </c>
      <c r="L36" t="s">
        <v>33</v>
      </c>
      <c r="M36" s="15">
        <v>8.2385988049179222</v>
      </c>
      <c r="N36" s="15">
        <v>3.4108126949178397</v>
      </c>
      <c r="O36" s="15">
        <v>7.6226393513810171</v>
      </c>
    </row>
    <row r="37" spans="1:15" x14ac:dyDescent="0.2">
      <c r="A37" s="2" t="s">
        <v>12</v>
      </c>
      <c r="B37" s="3">
        <v>111</v>
      </c>
      <c r="C37" s="3" t="s">
        <v>30</v>
      </c>
      <c r="D37" s="4">
        <v>107</v>
      </c>
      <c r="E37">
        <f t="shared" si="0"/>
        <v>14.320672479705479</v>
      </c>
      <c r="F37">
        <f t="shared" si="1"/>
        <v>26.859207356837182</v>
      </c>
      <c r="G37">
        <f t="shared" si="2"/>
        <v>15.422836987980013</v>
      </c>
      <c r="L37" t="s">
        <v>25</v>
      </c>
      <c r="M37" s="15">
        <v>2.9251829417689779</v>
      </c>
      <c r="N37" s="15">
        <v>1.0868216135696969</v>
      </c>
      <c r="O37" s="15">
        <v>2.1806271909563435</v>
      </c>
    </row>
    <row r="38" spans="1:15" x14ac:dyDescent="0.2">
      <c r="A38" s="2" t="s">
        <v>26</v>
      </c>
      <c r="B38" s="3">
        <v>94</v>
      </c>
      <c r="C38" s="3" t="s">
        <v>33</v>
      </c>
      <c r="D38" s="4">
        <v>128</v>
      </c>
      <c r="E38">
        <f t="shared" si="0"/>
        <v>695.58329995895383</v>
      </c>
      <c r="F38">
        <f t="shared" si="1"/>
        <v>868.34950638237808</v>
      </c>
      <c r="G38">
        <f t="shared" si="2"/>
        <v>689.1167976926331</v>
      </c>
      <c r="L38" t="s">
        <v>27</v>
      </c>
      <c r="M38" s="15">
        <v>1.2224728901090216</v>
      </c>
      <c r="N38" s="15">
        <v>0.54098772869326506</v>
      </c>
      <c r="O38" s="15">
        <v>0.63022530063201965</v>
      </c>
    </row>
    <row r="39" spans="1:15" x14ac:dyDescent="0.2">
      <c r="A39" s="2" t="s">
        <v>31</v>
      </c>
      <c r="B39" s="3">
        <v>87</v>
      </c>
      <c r="C39" s="3" t="s">
        <v>25</v>
      </c>
      <c r="D39" s="4">
        <v>96</v>
      </c>
      <c r="E39">
        <f t="shared" si="0"/>
        <v>45.466347189938418</v>
      </c>
      <c r="F39">
        <f t="shared" si="1"/>
        <v>48.583065854943406</v>
      </c>
      <c r="G39">
        <f t="shared" si="2"/>
        <v>47.569149455332294</v>
      </c>
      <c r="M39" s="18">
        <f>SUM(M9:M38)</f>
        <v>0</v>
      </c>
      <c r="N39" s="18">
        <f>SUM(N9:N38)</f>
        <v>1.6653345369377348E-15</v>
      </c>
      <c r="O39" s="18">
        <f>SUM(O9:O38)</f>
        <v>1.2989609388114332E-14</v>
      </c>
    </row>
    <row r="40" spans="1:15" x14ac:dyDescent="0.2">
      <c r="A40" s="2" t="s">
        <v>9</v>
      </c>
      <c r="B40" s="3">
        <v>104</v>
      </c>
      <c r="C40" s="3" t="s">
        <v>13</v>
      </c>
      <c r="D40" s="4">
        <v>116</v>
      </c>
      <c r="E40">
        <f t="shared" si="0"/>
        <v>77.601898303742388</v>
      </c>
      <c r="F40">
        <f t="shared" si="1"/>
        <v>90.414257708916836</v>
      </c>
      <c r="G40">
        <f t="shared" si="2"/>
        <v>81.452200611679046</v>
      </c>
    </row>
    <row r="41" spans="1:15" x14ac:dyDescent="0.2">
      <c r="A41" s="2" t="s">
        <v>15</v>
      </c>
      <c r="B41" s="3">
        <v>119</v>
      </c>
      <c r="C41" s="3" t="s">
        <v>29</v>
      </c>
      <c r="D41" s="4">
        <v>112</v>
      </c>
      <c r="E41">
        <f t="shared" si="0"/>
        <v>52.441535531126654</v>
      </c>
      <c r="F41">
        <f t="shared" si="1"/>
        <v>70.067875310274971</v>
      </c>
      <c r="G41">
        <f t="shared" si="2"/>
        <v>66.033347036048838</v>
      </c>
    </row>
    <row r="42" spans="1:15" x14ac:dyDescent="0.2">
      <c r="A42" s="2" t="s">
        <v>22</v>
      </c>
      <c r="B42" s="3">
        <v>115</v>
      </c>
      <c r="C42" s="3" t="s">
        <v>31</v>
      </c>
      <c r="D42" s="4">
        <v>113</v>
      </c>
      <c r="E42">
        <f t="shared" si="0"/>
        <v>18.052947866489955</v>
      </c>
      <c r="F42">
        <f t="shared" si="1"/>
        <v>18.085797482876853</v>
      </c>
      <c r="G42">
        <f t="shared" si="2"/>
        <v>18.596030096833719</v>
      </c>
    </row>
    <row r="43" spans="1:15" x14ac:dyDescent="0.2">
      <c r="A43" s="2" t="s">
        <v>7</v>
      </c>
      <c r="B43" s="3">
        <v>133</v>
      </c>
      <c r="C43" s="3" t="s">
        <v>10</v>
      </c>
      <c r="D43" s="4">
        <v>103</v>
      </c>
      <c r="E43">
        <f t="shared" si="0"/>
        <v>485.50196530957419</v>
      </c>
      <c r="F43">
        <f t="shared" si="1"/>
        <v>782.68771293325926</v>
      </c>
      <c r="G43">
        <f t="shared" si="2"/>
        <v>542.36339877531941</v>
      </c>
    </row>
    <row r="44" spans="1:15" x14ac:dyDescent="0.2">
      <c r="A44" s="2" t="s">
        <v>27</v>
      </c>
      <c r="B44" s="3">
        <v>109</v>
      </c>
      <c r="C44" s="3" t="s">
        <v>24</v>
      </c>
      <c r="D44" s="4">
        <v>104</v>
      </c>
      <c r="E44">
        <f t="shared" si="0"/>
        <v>50.333142959393662</v>
      </c>
      <c r="F44">
        <f t="shared" si="1"/>
        <v>49.874281308254588</v>
      </c>
      <c r="G44">
        <f t="shared" si="2"/>
        <v>49.630484552247033</v>
      </c>
    </row>
    <row r="45" spans="1:15" x14ac:dyDescent="0.2">
      <c r="A45" s="2" t="s">
        <v>26</v>
      </c>
      <c r="B45" s="3">
        <v>97</v>
      </c>
      <c r="C45" s="3" t="s">
        <v>12</v>
      </c>
      <c r="D45" s="4">
        <v>86</v>
      </c>
      <c r="E45">
        <f t="shared" si="0"/>
        <v>88.009540291194611</v>
      </c>
      <c r="F45">
        <f t="shared" si="1"/>
        <v>136.87183799183748</v>
      </c>
      <c r="G45">
        <f t="shared" si="2"/>
        <v>114.43723078377967</v>
      </c>
    </row>
    <row r="46" spans="1:15" x14ac:dyDescent="0.2">
      <c r="A46" s="2" t="s">
        <v>16</v>
      </c>
      <c r="B46" s="3">
        <v>98</v>
      </c>
      <c r="C46" s="3" t="s">
        <v>6</v>
      </c>
      <c r="D46" s="4">
        <v>90</v>
      </c>
      <c r="E46">
        <f t="shared" si="0"/>
        <v>577.64614146707254</v>
      </c>
      <c r="F46">
        <f t="shared" si="1"/>
        <v>250.51181335770642</v>
      </c>
      <c r="G46">
        <f t="shared" si="2"/>
        <v>509.82544650854658</v>
      </c>
    </row>
    <row r="47" spans="1:15" x14ac:dyDescent="0.2">
      <c r="A47" s="2" t="s">
        <v>9</v>
      </c>
      <c r="B47" s="3">
        <v>93</v>
      </c>
      <c r="C47" s="3" t="s">
        <v>17</v>
      </c>
      <c r="D47" s="4">
        <v>104</v>
      </c>
      <c r="E47">
        <f t="shared" si="0"/>
        <v>11.760050074902303</v>
      </c>
      <c r="F47">
        <f t="shared" si="1"/>
        <v>44.953282165700777</v>
      </c>
      <c r="G47">
        <f t="shared" si="2"/>
        <v>20.468455986389337</v>
      </c>
    </row>
    <row r="48" spans="1:15" x14ac:dyDescent="0.2">
      <c r="A48" s="2" t="s">
        <v>11</v>
      </c>
      <c r="B48" s="3">
        <v>94</v>
      </c>
      <c r="C48" s="3" t="s">
        <v>8</v>
      </c>
      <c r="D48" s="4">
        <v>103</v>
      </c>
      <c r="E48">
        <f t="shared" si="0"/>
        <v>47.836454430880693</v>
      </c>
      <c r="F48">
        <f t="shared" si="1"/>
        <v>46.937999254371171</v>
      </c>
      <c r="G48">
        <f t="shared" si="2"/>
        <v>46.943537221267924</v>
      </c>
    </row>
    <row r="49" spans="1:7" x14ac:dyDescent="0.2">
      <c r="A49" s="2" t="s">
        <v>21</v>
      </c>
      <c r="B49" s="3">
        <v>115</v>
      </c>
      <c r="C49" s="3" t="s">
        <v>20</v>
      </c>
      <c r="D49" s="4">
        <v>117</v>
      </c>
      <c r="E49">
        <f t="shared" si="0"/>
        <v>0.64843933889333694</v>
      </c>
      <c r="F49">
        <f t="shared" si="1"/>
        <v>7.7216739801556467E-2</v>
      </c>
      <c r="G49">
        <f t="shared" si="2"/>
        <v>0.67579376772244315</v>
      </c>
    </row>
    <row r="50" spans="1:7" x14ac:dyDescent="0.2">
      <c r="A50" s="2" t="s">
        <v>33</v>
      </c>
      <c r="B50" s="3">
        <v>97</v>
      </c>
      <c r="C50" s="3" t="s">
        <v>23</v>
      </c>
      <c r="D50" s="4">
        <v>101</v>
      </c>
      <c r="E50">
        <f t="shared" si="0"/>
        <v>60.558353853900307</v>
      </c>
      <c r="F50">
        <f t="shared" si="1"/>
        <v>18.506323604541286</v>
      </c>
      <c r="G50">
        <f t="shared" si="2"/>
        <v>60.304997774207024</v>
      </c>
    </row>
    <row r="51" spans="1:7" x14ac:dyDescent="0.2">
      <c r="A51" s="2" t="s">
        <v>30</v>
      </c>
      <c r="B51" s="3">
        <v>89</v>
      </c>
      <c r="C51" s="3" t="s">
        <v>4</v>
      </c>
      <c r="D51" s="4">
        <v>110</v>
      </c>
      <c r="E51">
        <f t="shared" si="0"/>
        <v>134.75514087166522</v>
      </c>
      <c r="F51">
        <f t="shared" si="1"/>
        <v>251.63104002441642</v>
      </c>
      <c r="G51">
        <f t="shared" si="2"/>
        <v>167.34545540540705</v>
      </c>
    </row>
    <row r="52" spans="1:7" x14ac:dyDescent="0.2">
      <c r="A52" s="2" t="s">
        <v>32</v>
      </c>
      <c r="B52" s="3">
        <v>112</v>
      </c>
      <c r="C52" s="3" t="s">
        <v>5</v>
      </c>
      <c r="D52" s="4">
        <v>119</v>
      </c>
      <c r="E52">
        <f t="shared" si="0"/>
        <v>0.33471641337463087</v>
      </c>
      <c r="F52">
        <f t="shared" si="1"/>
        <v>6.7066879955632368</v>
      </c>
      <c r="G52">
        <f t="shared" si="2"/>
        <v>8.2442717286633992E-4</v>
      </c>
    </row>
    <row r="53" spans="1:7" x14ac:dyDescent="0.2">
      <c r="A53" s="2" t="s">
        <v>25</v>
      </c>
      <c r="B53" s="3">
        <v>84</v>
      </c>
      <c r="C53" s="3" t="s">
        <v>28</v>
      </c>
      <c r="D53" s="4">
        <v>102</v>
      </c>
      <c r="E53">
        <f t="shared" si="0"/>
        <v>313.23142498207636</v>
      </c>
      <c r="F53">
        <f t="shared" si="1"/>
        <v>272.10500932476094</v>
      </c>
      <c r="G53">
        <f t="shared" si="2"/>
        <v>308.81021162556004</v>
      </c>
    </row>
    <row r="54" spans="1:7" x14ac:dyDescent="0.2">
      <c r="A54" s="2" t="s">
        <v>14</v>
      </c>
      <c r="B54" s="3">
        <v>130</v>
      </c>
      <c r="C54" s="3" t="s">
        <v>22</v>
      </c>
      <c r="D54" s="4">
        <v>107</v>
      </c>
      <c r="E54">
        <f t="shared" si="0"/>
        <v>732.47235728001203</v>
      </c>
      <c r="F54">
        <f t="shared" si="1"/>
        <v>661.36526600562524</v>
      </c>
      <c r="G54">
        <f t="shared" si="2"/>
        <v>720.50529723612613</v>
      </c>
    </row>
    <row r="55" spans="1:7" x14ac:dyDescent="0.2">
      <c r="A55" s="2" t="s">
        <v>13</v>
      </c>
      <c r="B55" s="3">
        <v>121</v>
      </c>
      <c r="C55" s="3" t="s">
        <v>18</v>
      </c>
      <c r="D55" s="4">
        <v>125</v>
      </c>
      <c r="E55">
        <f t="shared" si="0"/>
        <v>3.6193188109180681</v>
      </c>
      <c r="F55">
        <f t="shared" si="1"/>
        <v>3.4286869282834225</v>
      </c>
      <c r="G55">
        <f t="shared" si="2"/>
        <v>3.4722087222241567</v>
      </c>
    </row>
    <row r="56" spans="1:7" x14ac:dyDescent="0.2">
      <c r="A56" s="2" t="s">
        <v>15</v>
      </c>
      <c r="B56" s="3">
        <v>93</v>
      </c>
      <c r="C56" s="3" t="s">
        <v>19</v>
      </c>
      <c r="D56" s="4">
        <v>103</v>
      </c>
      <c r="E56">
        <f t="shared" si="0"/>
        <v>37.845154708494327</v>
      </c>
      <c r="F56">
        <f t="shared" si="1"/>
        <v>50.82979302616048</v>
      </c>
      <c r="G56">
        <f t="shared" si="2"/>
        <v>42.158707998743523</v>
      </c>
    </row>
    <row r="57" spans="1:7" x14ac:dyDescent="0.2">
      <c r="A57" s="2" t="s">
        <v>5</v>
      </c>
      <c r="B57" s="3">
        <v>107</v>
      </c>
      <c r="C57" s="3" t="s">
        <v>13</v>
      </c>
      <c r="D57" s="4">
        <v>112</v>
      </c>
      <c r="E57">
        <f t="shared" si="0"/>
        <v>46.122586860414259</v>
      </c>
      <c r="F57">
        <f t="shared" si="1"/>
        <v>20.356663608151226</v>
      </c>
      <c r="G57">
        <f t="shared" si="2"/>
        <v>40.325656418156967</v>
      </c>
    </row>
    <row r="58" spans="1:7" x14ac:dyDescent="0.2">
      <c r="A58" s="2" t="s">
        <v>24</v>
      </c>
      <c r="B58" s="3">
        <v>93</v>
      </c>
      <c r="C58" s="3" t="s">
        <v>11</v>
      </c>
      <c r="D58" s="4">
        <v>110</v>
      </c>
      <c r="E58">
        <f t="shared" si="0"/>
        <v>273.47760489971267</v>
      </c>
      <c r="F58">
        <f t="shared" si="1"/>
        <v>242.8039353432595</v>
      </c>
      <c r="G58">
        <f t="shared" si="2"/>
        <v>236.45109565481096</v>
      </c>
    </row>
    <row r="59" spans="1:7" x14ac:dyDescent="0.2">
      <c r="A59" s="2" t="s">
        <v>16</v>
      </c>
      <c r="B59" s="3">
        <v>94</v>
      </c>
      <c r="C59" s="3" t="s">
        <v>10</v>
      </c>
      <c r="D59" s="4">
        <v>103</v>
      </c>
      <c r="E59">
        <f t="shared" si="0"/>
        <v>15.787411407597798</v>
      </c>
      <c r="F59">
        <f t="shared" si="1"/>
        <v>33.13440571382143</v>
      </c>
      <c r="G59">
        <f t="shared" si="2"/>
        <v>17.922948468625947</v>
      </c>
    </row>
    <row r="60" spans="1:7" x14ac:dyDescent="0.2">
      <c r="A60" s="2" t="s">
        <v>22</v>
      </c>
      <c r="B60" s="3">
        <v>101</v>
      </c>
      <c r="C60" s="3" t="s">
        <v>12</v>
      </c>
      <c r="D60" s="4">
        <v>122</v>
      </c>
      <c r="E60">
        <f t="shared" si="0"/>
        <v>509.94032763338873</v>
      </c>
      <c r="F60">
        <f t="shared" si="1"/>
        <v>414.65394957724783</v>
      </c>
      <c r="G60">
        <f t="shared" si="2"/>
        <v>455.52616767924764</v>
      </c>
    </row>
    <row r="61" spans="1:7" x14ac:dyDescent="0.2">
      <c r="A61" s="2" t="s">
        <v>33</v>
      </c>
      <c r="B61" s="3">
        <v>112</v>
      </c>
      <c r="C61" s="3" t="s">
        <v>7</v>
      </c>
      <c r="D61" s="4">
        <v>117</v>
      </c>
      <c r="E61">
        <f t="shared" si="0"/>
        <v>9.0274638942212988</v>
      </c>
      <c r="F61">
        <f t="shared" si="1"/>
        <v>9.4344627538589503</v>
      </c>
      <c r="G61">
        <f t="shared" si="2"/>
        <v>10.017746461959232</v>
      </c>
    </row>
    <row r="62" spans="1:7" x14ac:dyDescent="0.2">
      <c r="A62" s="2" t="s">
        <v>27</v>
      </c>
      <c r="B62" s="3">
        <v>99</v>
      </c>
      <c r="C62" s="3" t="s">
        <v>29</v>
      </c>
      <c r="D62" s="4">
        <v>102</v>
      </c>
      <c r="E62">
        <f t="shared" si="0"/>
        <v>12.387309799761452</v>
      </c>
      <c r="F62">
        <f t="shared" si="1"/>
        <v>3.9238223134281403</v>
      </c>
      <c r="G62">
        <f t="shared" si="2"/>
        <v>5.256155726639089</v>
      </c>
    </row>
    <row r="63" spans="1:7" x14ac:dyDescent="0.2">
      <c r="A63" s="2" t="s">
        <v>23</v>
      </c>
      <c r="B63" s="3">
        <v>117</v>
      </c>
      <c r="C63" s="3" t="s">
        <v>17</v>
      </c>
      <c r="D63" s="4">
        <v>100</v>
      </c>
      <c r="E63">
        <f t="shared" si="0"/>
        <v>289.93311964876301</v>
      </c>
      <c r="F63">
        <f t="shared" si="1"/>
        <v>333.67447465918843</v>
      </c>
      <c r="G63">
        <f t="shared" si="2"/>
        <v>304.24868244474158</v>
      </c>
    </row>
    <row r="64" spans="1:7" x14ac:dyDescent="0.2">
      <c r="A64" s="2" t="s">
        <v>14</v>
      </c>
      <c r="B64" s="3">
        <v>96</v>
      </c>
      <c r="C64" s="3" t="s">
        <v>31</v>
      </c>
      <c r="D64" s="4">
        <v>114</v>
      </c>
      <c r="E64">
        <f t="shared" si="0"/>
        <v>191.6404754966351</v>
      </c>
      <c r="F64">
        <f t="shared" si="1"/>
        <v>230.03366744438358</v>
      </c>
      <c r="G64">
        <f t="shared" si="2"/>
        <v>195.84240104785161</v>
      </c>
    </row>
    <row r="65" spans="1:7" x14ac:dyDescent="0.2">
      <c r="A65" s="2" t="s">
        <v>6</v>
      </c>
      <c r="B65" s="3">
        <v>105</v>
      </c>
      <c r="C65" s="3" t="s">
        <v>26</v>
      </c>
      <c r="D65" s="4">
        <v>104</v>
      </c>
      <c r="E65">
        <f t="shared" si="0"/>
        <v>9.2240417641759489</v>
      </c>
      <c r="F65">
        <f t="shared" si="1"/>
        <v>0.27609958528639983</v>
      </c>
      <c r="G65">
        <f t="shared" si="2"/>
        <v>9.5468578867739247</v>
      </c>
    </row>
    <row r="66" spans="1:7" x14ac:dyDescent="0.2">
      <c r="A66" s="2" t="s">
        <v>25</v>
      </c>
      <c r="B66" s="3">
        <v>88</v>
      </c>
      <c r="C66" s="3" t="s">
        <v>20</v>
      </c>
      <c r="D66" s="4">
        <v>97</v>
      </c>
      <c r="E66">
        <f t="shared" si="0"/>
        <v>335.76057767113605</v>
      </c>
      <c r="F66">
        <f t="shared" si="1"/>
        <v>132.04787046793675</v>
      </c>
      <c r="G66">
        <f t="shared" si="2"/>
        <v>282.8243401297907</v>
      </c>
    </row>
    <row r="67" spans="1:7" x14ac:dyDescent="0.2">
      <c r="A67" s="2" t="s">
        <v>9</v>
      </c>
      <c r="B67" s="3">
        <v>86</v>
      </c>
      <c r="C67" s="3" t="s">
        <v>32</v>
      </c>
      <c r="D67" s="4">
        <v>91</v>
      </c>
      <c r="E67">
        <f t="shared" si="0"/>
        <v>10.780190733287567</v>
      </c>
      <c r="F67">
        <f t="shared" si="1"/>
        <v>9.8208932631980694</v>
      </c>
      <c r="G67">
        <f t="shared" si="2"/>
        <v>11.598986919852818</v>
      </c>
    </row>
    <row r="68" spans="1:7" x14ac:dyDescent="0.2">
      <c r="A68" s="2" t="s">
        <v>10</v>
      </c>
      <c r="B68" s="3">
        <v>91</v>
      </c>
      <c r="C68" s="3" t="s">
        <v>16</v>
      </c>
      <c r="D68" s="4">
        <v>96</v>
      </c>
      <c r="E68">
        <f t="shared" ref="E68:E131" si="3">((D68-B68)-($M$2-VLOOKUP(A68,$L$8:$M$38,2,FALSE)+VLOOKUP(C68,$L$8:$M$38,2,FALSE)))^2</f>
        <v>32.645258439439964</v>
      </c>
      <c r="F68">
        <f t="shared" ref="F68:F131" si="4">((D68-B68)-($M$3-VLOOKUP(A68,$L$8:$N$38,3,FALSE)+VLOOKUP(C68,$L$8:$N$38,3,FALSE)))^2</f>
        <v>15.764896478290202</v>
      </c>
      <c r="G68">
        <f t="shared" ref="G68:G131" si="5">((D68-B68)-($M$4-VLOOKUP(A68,$L$8:$O$38,4,FALSE)+VLOOKUP(C68,$L$8:$O$38,4,FALSE)))^2</f>
        <v>29.905876969026608</v>
      </c>
    </row>
    <row r="69" spans="1:7" x14ac:dyDescent="0.2">
      <c r="A69" s="2" t="s">
        <v>4</v>
      </c>
      <c r="B69" s="3">
        <v>96</v>
      </c>
      <c r="C69" s="3" t="s">
        <v>8</v>
      </c>
      <c r="D69" s="4">
        <v>89</v>
      </c>
      <c r="E69">
        <f t="shared" si="3"/>
        <v>22.031753527979301</v>
      </c>
      <c r="F69">
        <f t="shared" si="4"/>
        <v>52.887077476449143</v>
      </c>
      <c r="G69">
        <f t="shared" si="5"/>
        <v>34.626421019951373</v>
      </c>
    </row>
    <row r="70" spans="1:7" x14ac:dyDescent="0.2">
      <c r="A70" s="2" t="s">
        <v>28</v>
      </c>
      <c r="B70" s="3">
        <v>104</v>
      </c>
      <c r="C70" s="3" t="s">
        <v>19</v>
      </c>
      <c r="D70" s="4">
        <v>103</v>
      </c>
      <c r="E70">
        <f t="shared" si="3"/>
        <v>17.970049777503647</v>
      </c>
      <c r="F70">
        <f t="shared" si="4"/>
        <v>12.99872418057836</v>
      </c>
      <c r="G70">
        <f t="shared" si="5"/>
        <v>18.145992304064173</v>
      </c>
    </row>
    <row r="71" spans="1:7" x14ac:dyDescent="0.2">
      <c r="A71" s="2" t="s">
        <v>15</v>
      </c>
      <c r="B71" s="3">
        <v>114</v>
      </c>
      <c r="C71" s="3" t="s">
        <v>21</v>
      </c>
      <c r="D71" s="4">
        <v>106</v>
      </c>
      <c r="E71">
        <f t="shared" si="3"/>
        <v>4.4181522728667462</v>
      </c>
      <c r="F71">
        <f t="shared" si="4"/>
        <v>46.521236948534607</v>
      </c>
      <c r="G71">
        <f t="shared" si="5"/>
        <v>9.7513761863574597</v>
      </c>
    </row>
    <row r="72" spans="1:7" x14ac:dyDescent="0.2">
      <c r="A72" s="2" t="s">
        <v>24</v>
      </c>
      <c r="B72" s="3">
        <v>105</v>
      </c>
      <c r="C72" s="3" t="s">
        <v>9</v>
      </c>
      <c r="D72" s="4">
        <v>100</v>
      </c>
      <c r="E72">
        <f t="shared" si="3"/>
        <v>0.56679953725497101</v>
      </c>
      <c r="F72">
        <f t="shared" si="4"/>
        <v>21.287686202417021</v>
      </c>
      <c r="G72">
        <f t="shared" si="5"/>
        <v>5.2796054255127265</v>
      </c>
    </row>
    <row r="73" spans="1:7" x14ac:dyDescent="0.2">
      <c r="A73" s="2" t="s">
        <v>6</v>
      </c>
      <c r="B73" s="3">
        <v>109</v>
      </c>
      <c r="C73" s="3" t="s">
        <v>11</v>
      </c>
      <c r="D73" s="4">
        <v>93</v>
      </c>
      <c r="E73">
        <f t="shared" si="3"/>
        <v>75.007516311644778</v>
      </c>
      <c r="F73">
        <f t="shared" si="4"/>
        <v>203.29029008696654</v>
      </c>
      <c r="G73">
        <f t="shared" si="5"/>
        <v>97.771405153681627</v>
      </c>
    </row>
    <row r="74" spans="1:7" x14ac:dyDescent="0.2">
      <c r="A74" s="2" t="s">
        <v>27</v>
      </c>
      <c r="B74" s="3">
        <v>117</v>
      </c>
      <c r="C74" s="3" t="s">
        <v>7</v>
      </c>
      <c r="D74" s="4">
        <v>120</v>
      </c>
      <c r="E74">
        <f t="shared" si="3"/>
        <v>36.138758479773948</v>
      </c>
      <c r="F74">
        <f t="shared" si="4"/>
        <v>3.2337674736674908</v>
      </c>
      <c r="G74">
        <f t="shared" si="5"/>
        <v>33.957794419743983</v>
      </c>
    </row>
    <row r="75" spans="1:7" x14ac:dyDescent="0.2">
      <c r="A75" s="2" t="s">
        <v>33</v>
      </c>
      <c r="B75" s="3">
        <v>101</v>
      </c>
      <c r="C75" s="3" t="s">
        <v>29</v>
      </c>
      <c r="D75" s="4">
        <v>92</v>
      </c>
      <c r="E75">
        <f t="shared" si="3"/>
        <v>2.1442127419647101</v>
      </c>
      <c r="F75">
        <f t="shared" si="4"/>
        <v>51.112647799541058</v>
      </c>
      <c r="G75">
        <f t="shared" si="5"/>
        <v>7.3709817685266321</v>
      </c>
    </row>
    <row r="76" spans="1:7" x14ac:dyDescent="0.2">
      <c r="A76" s="2" t="s">
        <v>31</v>
      </c>
      <c r="B76" s="3">
        <v>116</v>
      </c>
      <c r="C76" s="3" t="s">
        <v>22</v>
      </c>
      <c r="D76" s="4">
        <v>119</v>
      </c>
      <c r="E76">
        <f t="shared" si="3"/>
        <v>0.87575264528742547</v>
      </c>
      <c r="F76">
        <f t="shared" si="4"/>
        <v>0.95940570409454096</v>
      </c>
      <c r="G76">
        <f t="shared" si="5"/>
        <v>1.0291867179690206</v>
      </c>
    </row>
    <row r="77" spans="1:7" x14ac:dyDescent="0.2">
      <c r="A77" s="2" t="s">
        <v>13</v>
      </c>
      <c r="B77" s="3">
        <v>86</v>
      </c>
      <c r="C77" s="3" t="s">
        <v>30</v>
      </c>
      <c r="D77" s="4">
        <v>107</v>
      </c>
      <c r="E77">
        <f t="shared" si="3"/>
        <v>324.46880096479629</v>
      </c>
      <c r="F77">
        <f t="shared" si="4"/>
        <v>343.66159341962134</v>
      </c>
      <c r="G77">
        <f t="shared" si="5"/>
        <v>324.09482595721573</v>
      </c>
    </row>
    <row r="78" spans="1:7" x14ac:dyDescent="0.2">
      <c r="A78" s="2" t="s">
        <v>23</v>
      </c>
      <c r="B78" s="3">
        <v>87</v>
      </c>
      <c r="C78" s="3" t="s">
        <v>18</v>
      </c>
      <c r="D78" s="4">
        <v>114</v>
      </c>
      <c r="E78">
        <f t="shared" si="3"/>
        <v>986.67975249530605</v>
      </c>
      <c r="F78">
        <f t="shared" si="4"/>
        <v>757.65076602696774</v>
      </c>
      <c r="G78">
        <f t="shared" si="5"/>
        <v>904.23206111718957</v>
      </c>
    </row>
    <row r="79" spans="1:7" x14ac:dyDescent="0.2">
      <c r="A79" s="2" t="s">
        <v>31</v>
      </c>
      <c r="B79" s="3">
        <v>101</v>
      </c>
      <c r="C79" s="3" t="s">
        <v>32</v>
      </c>
      <c r="D79" s="4">
        <v>69</v>
      </c>
      <c r="E79">
        <f t="shared" si="3"/>
        <v>657.8687989542077</v>
      </c>
      <c r="F79">
        <f t="shared" si="4"/>
        <v>937.36026221021291</v>
      </c>
      <c r="G79">
        <f t="shared" si="5"/>
        <v>731.30901177041676</v>
      </c>
    </row>
    <row r="80" spans="1:7" x14ac:dyDescent="0.2">
      <c r="A80" s="2" t="s">
        <v>26</v>
      </c>
      <c r="B80" s="3">
        <v>112</v>
      </c>
      <c r="C80" s="3" t="s">
        <v>10</v>
      </c>
      <c r="D80" s="4">
        <v>110</v>
      </c>
      <c r="E80">
        <f t="shared" si="3"/>
        <v>0.4322239972363518</v>
      </c>
      <c r="F80">
        <f t="shared" si="4"/>
        <v>4.6828153730752735</v>
      </c>
      <c r="G80">
        <f t="shared" si="5"/>
        <v>0.3303457800807772</v>
      </c>
    </row>
    <row r="81" spans="1:7" x14ac:dyDescent="0.2">
      <c r="A81" s="2" t="s">
        <v>12</v>
      </c>
      <c r="B81" s="3">
        <v>95</v>
      </c>
      <c r="C81" s="3" t="s">
        <v>28</v>
      </c>
      <c r="D81" s="4">
        <v>87</v>
      </c>
      <c r="E81">
        <f t="shared" si="3"/>
        <v>149.64593726851916</v>
      </c>
      <c r="F81">
        <f t="shared" si="4"/>
        <v>121.29517124619778</v>
      </c>
      <c r="G81">
        <f t="shared" si="5"/>
        <v>121.80263469282136</v>
      </c>
    </row>
    <row r="82" spans="1:7" x14ac:dyDescent="0.2">
      <c r="A82" s="2" t="s">
        <v>6</v>
      </c>
      <c r="B82" s="3">
        <v>89</v>
      </c>
      <c r="C82" s="3" t="s">
        <v>16</v>
      </c>
      <c r="D82" s="4">
        <v>103</v>
      </c>
      <c r="E82">
        <f t="shared" si="3"/>
        <v>661.58067685976494</v>
      </c>
      <c r="F82">
        <f t="shared" si="4"/>
        <v>308.15406509613462</v>
      </c>
      <c r="G82">
        <f t="shared" si="5"/>
        <v>589.5908302891778</v>
      </c>
    </row>
    <row r="83" spans="1:7" x14ac:dyDescent="0.2">
      <c r="A83" s="2" t="s">
        <v>4</v>
      </c>
      <c r="B83" s="3">
        <v>96</v>
      </c>
      <c r="C83" s="3" t="s">
        <v>17</v>
      </c>
      <c r="D83" s="4">
        <v>90</v>
      </c>
      <c r="E83">
        <f t="shared" si="3"/>
        <v>19.989090057512616</v>
      </c>
      <c r="F83">
        <f t="shared" si="4"/>
        <v>43.755391688118138</v>
      </c>
      <c r="G83">
        <f t="shared" si="5"/>
        <v>23.877443531091657</v>
      </c>
    </row>
    <row r="84" spans="1:7" x14ac:dyDescent="0.2">
      <c r="A84" s="2" t="s">
        <v>5</v>
      </c>
      <c r="B84" s="3">
        <v>101</v>
      </c>
      <c r="C84" s="3" t="s">
        <v>15</v>
      </c>
      <c r="D84" s="4">
        <v>123</v>
      </c>
      <c r="E84">
        <f t="shared" si="3"/>
        <v>365.62174962858137</v>
      </c>
      <c r="F84">
        <f t="shared" si="4"/>
        <v>384.9786911915358</v>
      </c>
      <c r="G84">
        <f t="shared" si="5"/>
        <v>385.72087146438565</v>
      </c>
    </row>
    <row r="85" spans="1:7" x14ac:dyDescent="0.2">
      <c r="A85" s="2" t="s">
        <v>20</v>
      </c>
      <c r="B85" s="3">
        <v>107</v>
      </c>
      <c r="C85" s="3" t="s">
        <v>19</v>
      </c>
      <c r="D85" s="4">
        <v>114</v>
      </c>
      <c r="E85">
        <f t="shared" si="3"/>
        <v>34.392772238382541</v>
      </c>
      <c r="F85">
        <f t="shared" si="4"/>
        <v>0.15921936434287695</v>
      </c>
      <c r="G85">
        <f t="shared" si="5"/>
        <v>20.28778810924706</v>
      </c>
    </row>
    <row r="86" spans="1:7" x14ac:dyDescent="0.2">
      <c r="A86" s="2" t="s">
        <v>29</v>
      </c>
      <c r="B86" s="3">
        <v>81</v>
      </c>
      <c r="C86" s="3" t="s">
        <v>25</v>
      </c>
      <c r="D86" s="4">
        <v>96</v>
      </c>
      <c r="E86">
        <f t="shared" si="3"/>
        <v>71.650628384518015</v>
      </c>
      <c r="F86">
        <f t="shared" si="4"/>
        <v>125.44122440477071</v>
      </c>
      <c r="G86">
        <f t="shared" si="5"/>
        <v>97.202726559940771</v>
      </c>
    </row>
    <row r="87" spans="1:7" x14ac:dyDescent="0.2">
      <c r="A87" s="2" t="s">
        <v>8</v>
      </c>
      <c r="B87" s="3">
        <v>117</v>
      </c>
      <c r="C87" s="3" t="s">
        <v>9</v>
      </c>
      <c r="D87" s="4">
        <v>106</v>
      </c>
      <c r="E87">
        <f t="shared" si="3"/>
        <v>72.581351856023915</v>
      </c>
      <c r="F87">
        <f t="shared" si="4"/>
        <v>128.1515454575879</v>
      </c>
      <c r="G87">
        <f t="shared" si="5"/>
        <v>77.86410625590284</v>
      </c>
    </row>
    <row r="88" spans="1:7" x14ac:dyDescent="0.2">
      <c r="A88" s="2" t="s">
        <v>24</v>
      </c>
      <c r="B88" s="3">
        <v>124</v>
      </c>
      <c r="C88" s="3" t="s">
        <v>13</v>
      </c>
      <c r="D88" s="4">
        <v>111</v>
      </c>
      <c r="E88">
        <f t="shared" si="3"/>
        <v>95.788054272648651</v>
      </c>
      <c r="F88">
        <f t="shared" si="4"/>
        <v>168.18440794803689</v>
      </c>
      <c r="G88">
        <f t="shared" si="5"/>
        <v>123.73760005339459</v>
      </c>
    </row>
    <row r="89" spans="1:7" x14ac:dyDescent="0.2">
      <c r="A89" s="2" t="s">
        <v>18</v>
      </c>
      <c r="B89" s="3">
        <v>113</v>
      </c>
      <c r="C89" s="3" t="s">
        <v>11</v>
      </c>
      <c r="D89" s="4">
        <v>120</v>
      </c>
      <c r="E89">
        <f t="shared" si="3"/>
        <v>1.2294047296613135</v>
      </c>
      <c r="F89">
        <f t="shared" si="4"/>
        <v>11.736390319079431</v>
      </c>
      <c r="G89">
        <f t="shared" si="5"/>
        <v>1.7942531962806638</v>
      </c>
    </row>
    <row r="90" spans="1:7" x14ac:dyDescent="0.2">
      <c r="A90" s="2" t="s">
        <v>30</v>
      </c>
      <c r="B90" s="3">
        <v>114</v>
      </c>
      <c r="C90" s="3" t="s">
        <v>5</v>
      </c>
      <c r="D90" s="4">
        <v>95</v>
      </c>
      <c r="E90">
        <f t="shared" si="3"/>
        <v>589.22552211440745</v>
      </c>
      <c r="F90">
        <f t="shared" si="4"/>
        <v>504.44346934176298</v>
      </c>
      <c r="G90">
        <f t="shared" si="5"/>
        <v>566.42176816176732</v>
      </c>
    </row>
    <row r="91" spans="1:7" x14ac:dyDescent="0.2">
      <c r="A91" s="2" t="s">
        <v>12</v>
      </c>
      <c r="B91" s="3">
        <v>115</v>
      </c>
      <c r="C91" s="3" t="s">
        <v>7</v>
      </c>
      <c r="D91" s="4">
        <v>107</v>
      </c>
      <c r="E91">
        <f t="shared" si="3"/>
        <v>370.18425394835452</v>
      </c>
      <c r="F91">
        <f t="shared" si="4"/>
        <v>189.37746440211868</v>
      </c>
      <c r="G91">
        <f t="shared" si="5"/>
        <v>319.92149971135461</v>
      </c>
    </row>
    <row r="92" spans="1:7" x14ac:dyDescent="0.2">
      <c r="A92" s="2" t="s">
        <v>23</v>
      </c>
      <c r="B92" s="3">
        <v>94</v>
      </c>
      <c r="C92" s="3" t="s">
        <v>14</v>
      </c>
      <c r="D92" s="4">
        <v>97</v>
      </c>
      <c r="E92">
        <f t="shared" si="3"/>
        <v>5.3780906273898452</v>
      </c>
      <c r="F92">
        <f t="shared" si="4"/>
        <v>1.7918027442396984</v>
      </c>
      <c r="G92">
        <f t="shared" si="5"/>
        <v>4.7931539358423247</v>
      </c>
    </row>
    <row r="93" spans="1:7" x14ac:dyDescent="0.2">
      <c r="A93" s="2" t="s">
        <v>27</v>
      </c>
      <c r="B93" s="3">
        <v>110</v>
      </c>
      <c r="C93" s="3" t="s">
        <v>21</v>
      </c>
      <c r="D93" s="4">
        <v>83</v>
      </c>
      <c r="E93">
        <f t="shared" si="3"/>
        <v>413.74514558889774</v>
      </c>
      <c r="F93">
        <f t="shared" si="4"/>
        <v>648.6764912255926</v>
      </c>
      <c r="G93">
        <f t="shared" si="5"/>
        <v>471.06353353882753</v>
      </c>
    </row>
    <row r="94" spans="1:7" x14ac:dyDescent="0.2">
      <c r="A94" s="2" t="s">
        <v>23</v>
      </c>
      <c r="B94" s="3">
        <v>94</v>
      </c>
      <c r="C94" s="3" t="s">
        <v>4</v>
      </c>
      <c r="D94" s="4">
        <v>108</v>
      </c>
      <c r="E94">
        <f t="shared" si="3"/>
        <v>105.82162194958842</v>
      </c>
      <c r="F94">
        <f t="shared" si="4"/>
        <v>125.69556603866998</v>
      </c>
      <c r="G94">
        <f t="shared" si="5"/>
        <v>105.98327368390886</v>
      </c>
    </row>
    <row r="95" spans="1:7" x14ac:dyDescent="0.2">
      <c r="A95" s="2" t="s">
        <v>26</v>
      </c>
      <c r="B95" s="3">
        <v>115</v>
      </c>
      <c r="C95" s="3" t="s">
        <v>6</v>
      </c>
      <c r="D95" s="4">
        <v>107</v>
      </c>
      <c r="E95">
        <f t="shared" si="3"/>
        <v>267.32806766877167</v>
      </c>
      <c r="F95">
        <f t="shared" si="4"/>
        <v>162.50629344206598</v>
      </c>
      <c r="G95">
        <f t="shared" si="5"/>
        <v>268.55415673425534</v>
      </c>
    </row>
    <row r="96" spans="1:7" x14ac:dyDescent="0.2">
      <c r="A96" s="2" t="s">
        <v>7</v>
      </c>
      <c r="B96" s="3">
        <v>141</v>
      </c>
      <c r="C96" s="3" t="s">
        <v>28</v>
      </c>
      <c r="D96" s="4">
        <v>113</v>
      </c>
      <c r="E96">
        <f t="shared" si="3"/>
        <v>535.89205620249777</v>
      </c>
      <c r="F96">
        <f t="shared" si="4"/>
        <v>750.13452961754831</v>
      </c>
      <c r="G96">
        <f t="shared" si="5"/>
        <v>542.84270597853504</v>
      </c>
    </row>
    <row r="97" spans="1:7" x14ac:dyDescent="0.2">
      <c r="A97" s="2" t="s">
        <v>11</v>
      </c>
      <c r="B97" s="3">
        <v>104</v>
      </c>
      <c r="C97" s="3" t="s">
        <v>16</v>
      </c>
      <c r="D97" s="4">
        <v>99</v>
      </c>
      <c r="E97">
        <f t="shared" si="3"/>
        <v>7.6985779054900227</v>
      </c>
      <c r="F97">
        <f t="shared" si="4"/>
        <v>28.348338247492759</v>
      </c>
      <c r="G97">
        <f t="shared" si="5"/>
        <v>8.8772867547678089</v>
      </c>
    </row>
    <row r="98" spans="1:7" x14ac:dyDescent="0.2">
      <c r="A98" s="2" t="s">
        <v>22</v>
      </c>
      <c r="B98" s="3">
        <v>125</v>
      </c>
      <c r="C98" s="3" t="s">
        <v>17</v>
      </c>
      <c r="D98" s="4">
        <v>122</v>
      </c>
      <c r="E98">
        <f t="shared" si="3"/>
        <v>6.7357203162821158</v>
      </c>
      <c r="F98">
        <f t="shared" si="4"/>
        <v>17.318628546803239</v>
      </c>
      <c r="G98">
        <f t="shared" si="5"/>
        <v>9.5335601149683118</v>
      </c>
    </row>
    <row r="99" spans="1:7" x14ac:dyDescent="0.2">
      <c r="A99" s="2" t="s">
        <v>18</v>
      </c>
      <c r="B99" s="3">
        <v>115</v>
      </c>
      <c r="C99" s="3" t="s">
        <v>15</v>
      </c>
      <c r="D99" s="4">
        <v>99</v>
      </c>
      <c r="E99">
        <f t="shared" si="3"/>
        <v>523.75220944147759</v>
      </c>
      <c r="F99">
        <f t="shared" si="4"/>
        <v>400.6354879005911</v>
      </c>
      <c r="G99">
        <f t="shared" si="5"/>
        <v>478.37039300363375</v>
      </c>
    </row>
    <row r="100" spans="1:7" x14ac:dyDescent="0.2">
      <c r="A100" s="2" t="s">
        <v>24</v>
      </c>
      <c r="B100" s="3">
        <v>110</v>
      </c>
      <c r="C100" s="3" t="s">
        <v>30</v>
      </c>
      <c r="D100" s="4">
        <v>116</v>
      </c>
      <c r="E100">
        <f t="shared" si="3"/>
        <v>70.264799246147774</v>
      </c>
      <c r="F100">
        <f t="shared" si="4"/>
        <v>32.560062122959678</v>
      </c>
      <c r="G100">
        <f t="shared" si="5"/>
        <v>49.39004323447638</v>
      </c>
    </row>
    <row r="101" spans="1:7" x14ac:dyDescent="0.2">
      <c r="A101" s="2" t="s">
        <v>33</v>
      </c>
      <c r="B101" s="3">
        <v>99</v>
      </c>
      <c r="C101" s="3" t="s">
        <v>19</v>
      </c>
      <c r="D101" s="4">
        <v>85</v>
      </c>
      <c r="E101">
        <f t="shared" si="3"/>
        <v>101.42138875111689</v>
      </c>
      <c r="F101">
        <f t="shared" si="4"/>
        <v>186.29939935413583</v>
      </c>
      <c r="G101">
        <f t="shared" si="5"/>
        <v>101.92701409786984</v>
      </c>
    </row>
    <row r="102" spans="1:7" x14ac:dyDescent="0.2">
      <c r="A102" s="2" t="s">
        <v>10</v>
      </c>
      <c r="B102" s="3">
        <v>89</v>
      </c>
      <c r="C102" s="3" t="s">
        <v>25</v>
      </c>
      <c r="D102" s="4">
        <v>104</v>
      </c>
      <c r="E102">
        <f t="shared" si="3"/>
        <v>61.989827770029358</v>
      </c>
      <c r="F102">
        <f t="shared" si="4"/>
        <v>117.05334413980806</v>
      </c>
      <c r="G102">
        <f t="shared" si="5"/>
        <v>83.154191370670461</v>
      </c>
    </row>
    <row r="103" spans="1:7" x14ac:dyDescent="0.2">
      <c r="A103" s="2" t="s">
        <v>20</v>
      </c>
      <c r="B103" s="3">
        <v>122</v>
      </c>
      <c r="C103" s="3" t="s">
        <v>13</v>
      </c>
      <c r="D103" s="4">
        <v>114</v>
      </c>
      <c r="E103">
        <f t="shared" si="3"/>
        <v>210.33072743210107</v>
      </c>
      <c r="F103">
        <f t="shared" si="4"/>
        <v>143.42793442009292</v>
      </c>
      <c r="G103">
        <f t="shared" si="5"/>
        <v>208.3868719684921</v>
      </c>
    </row>
    <row r="104" spans="1:7" x14ac:dyDescent="0.2">
      <c r="A104" s="2" t="s">
        <v>21</v>
      </c>
      <c r="B104" s="3">
        <v>83</v>
      </c>
      <c r="C104" s="3" t="s">
        <v>14</v>
      </c>
      <c r="D104" s="4">
        <v>101</v>
      </c>
      <c r="E104">
        <f t="shared" si="3"/>
        <v>55.139479692868278</v>
      </c>
      <c r="F104">
        <f t="shared" si="4"/>
        <v>149.81229453059214</v>
      </c>
      <c r="G104">
        <f t="shared" si="5"/>
        <v>75.108925745433822</v>
      </c>
    </row>
    <row r="105" spans="1:7" x14ac:dyDescent="0.2">
      <c r="A105" s="2" t="s">
        <v>12</v>
      </c>
      <c r="B105" s="3">
        <v>93</v>
      </c>
      <c r="C105" s="3" t="s">
        <v>29</v>
      </c>
      <c r="D105" s="4">
        <v>113</v>
      </c>
      <c r="E105">
        <f t="shared" si="3"/>
        <v>334.55849305643375</v>
      </c>
      <c r="F105">
        <f t="shared" si="4"/>
        <v>324.63691713752405</v>
      </c>
      <c r="G105">
        <f t="shared" si="5"/>
        <v>332.46463867037687</v>
      </c>
    </row>
    <row r="106" spans="1:7" x14ac:dyDescent="0.2">
      <c r="A106" s="2" t="s">
        <v>31</v>
      </c>
      <c r="B106" s="3">
        <v>110</v>
      </c>
      <c r="C106" s="3" t="s">
        <v>8</v>
      </c>
      <c r="D106" s="4">
        <v>91</v>
      </c>
      <c r="E106">
        <f t="shared" si="3"/>
        <v>314.20624633114579</v>
      </c>
      <c r="F106">
        <f t="shared" si="4"/>
        <v>388.20874946207937</v>
      </c>
      <c r="G106">
        <f t="shared" si="5"/>
        <v>358.05015339848507</v>
      </c>
    </row>
    <row r="107" spans="1:7" x14ac:dyDescent="0.2">
      <c r="A107" s="2" t="s">
        <v>21</v>
      </c>
      <c r="B107" s="3">
        <v>86</v>
      </c>
      <c r="C107" s="3" t="s">
        <v>4</v>
      </c>
      <c r="D107" s="4">
        <v>113</v>
      </c>
      <c r="E107">
        <f t="shared" si="3"/>
        <v>179.38554414475129</v>
      </c>
      <c r="F107">
        <f t="shared" si="4"/>
        <v>404.51685175525051</v>
      </c>
      <c r="G107">
        <f t="shared" si="5"/>
        <v>218.212903259379</v>
      </c>
    </row>
    <row r="108" spans="1:7" x14ac:dyDescent="0.2">
      <c r="A108" s="2" t="s">
        <v>8</v>
      </c>
      <c r="B108" s="3">
        <v>121</v>
      </c>
      <c r="C108" s="3" t="s">
        <v>11</v>
      </c>
      <c r="D108" s="4">
        <v>126</v>
      </c>
      <c r="E108">
        <f t="shared" si="3"/>
        <v>7.6759485240450109</v>
      </c>
      <c r="F108">
        <f t="shared" si="4"/>
        <v>8.2691980834886358</v>
      </c>
      <c r="G108">
        <f t="shared" si="5"/>
        <v>8.1261572704456704</v>
      </c>
    </row>
    <row r="109" spans="1:7" x14ac:dyDescent="0.2">
      <c r="A109" s="2" t="s">
        <v>14</v>
      </c>
      <c r="B109" s="3">
        <v>124</v>
      </c>
      <c r="C109" s="3" t="s">
        <v>5</v>
      </c>
      <c r="D109" s="4">
        <v>107</v>
      </c>
      <c r="E109">
        <f t="shared" si="3"/>
        <v>326.56152251274739</v>
      </c>
      <c r="F109">
        <f t="shared" si="4"/>
        <v>345.45813617329486</v>
      </c>
      <c r="G109">
        <f t="shared" si="5"/>
        <v>352.66004740693029</v>
      </c>
    </row>
    <row r="110" spans="1:7" x14ac:dyDescent="0.2">
      <c r="A110" s="2" t="s">
        <v>33</v>
      </c>
      <c r="B110" s="3">
        <v>111</v>
      </c>
      <c r="C110" s="3" t="s">
        <v>24</v>
      </c>
      <c r="D110" s="4">
        <v>129</v>
      </c>
      <c r="E110">
        <f t="shared" si="3"/>
        <v>525.39701646556205</v>
      </c>
      <c r="F110">
        <f t="shared" si="4"/>
        <v>353.72778892407553</v>
      </c>
      <c r="G110">
        <f t="shared" si="5"/>
        <v>526.58882931004143</v>
      </c>
    </row>
    <row r="111" spans="1:7" x14ac:dyDescent="0.2">
      <c r="A111" s="2" t="s">
        <v>10</v>
      </c>
      <c r="B111" s="3">
        <v>98</v>
      </c>
      <c r="C111" s="3" t="s">
        <v>28</v>
      </c>
      <c r="D111" s="4">
        <v>119</v>
      </c>
      <c r="E111">
        <f t="shared" si="3"/>
        <v>247.37743673297894</v>
      </c>
      <c r="F111">
        <f t="shared" si="4"/>
        <v>304.54957662557609</v>
      </c>
      <c r="G111">
        <f t="shared" si="5"/>
        <v>283.61255107240817</v>
      </c>
    </row>
    <row r="112" spans="1:7" x14ac:dyDescent="0.2">
      <c r="A112" s="2" t="s">
        <v>18</v>
      </c>
      <c r="B112" s="3">
        <v>101</v>
      </c>
      <c r="C112" s="3" t="s">
        <v>16</v>
      </c>
      <c r="D112" s="4">
        <v>99</v>
      </c>
      <c r="E112">
        <f t="shared" si="3"/>
        <v>12.315299683391007</v>
      </c>
      <c r="F112">
        <f t="shared" si="4"/>
        <v>14.151519137304868</v>
      </c>
      <c r="G112">
        <f t="shared" si="5"/>
        <v>12.187560692215337</v>
      </c>
    </row>
    <row r="113" spans="1:7" x14ac:dyDescent="0.2">
      <c r="A113" s="2" t="s">
        <v>32</v>
      </c>
      <c r="B113" s="3">
        <v>91</v>
      </c>
      <c r="C113" s="3" t="s">
        <v>17</v>
      </c>
      <c r="D113" s="4">
        <v>97</v>
      </c>
      <c r="E113">
        <f t="shared" si="3"/>
        <v>4.0423390051361574</v>
      </c>
      <c r="F113">
        <f t="shared" si="4"/>
        <v>2.0571210513920808</v>
      </c>
      <c r="G113">
        <f t="shared" si="5"/>
        <v>1.0617907194194398</v>
      </c>
    </row>
    <row r="114" spans="1:7" x14ac:dyDescent="0.2">
      <c r="A114" s="2" t="s">
        <v>22</v>
      </c>
      <c r="B114" s="3">
        <v>104</v>
      </c>
      <c r="C114" s="3" t="s">
        <v>15</v>
      </c>
      <c r="D114" s="4">
        <v>98</v>
      </c>
      <c r="E114">
        <f t="shared" si="3"/>
        <v>34.639682529393063</v>
      </c>
      <c r="F114">
        <f t="shared" si="4"/>
        <v>52.542309135207937</v>
      </c>
      <c r="G114">
        <f t="shared" si="5"/>
        <v>39.65520140690758</v>
      </c>
    </row>
    <row r="115" spans="1:7" x14ac:dyDescent="0.2">
      <c r="A115" s="2" t="s">
        <v>6</v>
      </c>
      <c r="B115" s="3">
        <v>119</v>
      </c>
      <c r="C115" s="3" t="s">
        <v>30</v>
      </c>
      <c r="D115" s="4">
        <v>97</v>
      </c>
      <c r="E115">
        <f t="shared" si="3"/>
        <v>139.6045321157421</v>
      </c>
      <c r="F115">
        <f t="shared" si="4"/>
        <v>366.11053484571579</v>
      </c>
      <c r="G115">
        <f t="shared" si="5"/>
        <v>175.22091711432705</v>
      </c>
    </row>
    <row r="116" spans="1:7" x14ac:dyDescent="0.2">
      <c r="A116" s="2" t="s">
        <v>9</v>
      </c>
      <c r="B116" s="3">
        <v>109</v>
      </c>
      <c r="C116" s="3" t="s">
        <v>26</v>
      </c>
      <c r="D116" s="4">
        <v>119</v>
      </c>
      <c r="E116">
        <f t="shared" si="3"/>
        <v>2.8463672204822626E-2</v>
      </c>
      <c r="F116">
        <f t="shared" si="4"/>
        <v>22.96269063552829</v>
      </c>
      <c r="G116">
        <f t="shared" si="5"/>
        <v>2.2606189637679335</v>
      </c>
    </row>
    <row r="117" spans="1:7" x14ac:dyDescent="0.2">
      <c r="A117" s="2" t="s">
        <v>19</v>
      </c>
      <c r="B117" s="3">
        <v>103</v>
      </c>
      <c r="C117" s="3" t="s">
        <v>25</v>
      </c>
      <c r="D117" s="4">
        <v>112</v>
      </c>
      <c r="E117">
        <f t="shared" si="3"/>
        <v>36.859166263758752</v>
      </c>
      <c r="F117">
        <f t="shared" si="4"/>
        <v>44.888625911864089</v>
      </c>
      <c r="G117">
        <f t="shared" si="5"/>
        <v>38.938599121494384</v>
      </c>
    </row>
    <row r="118" spans="1:7" x14ac:dyDescent="0.2">
      <c r="A118" s="2" t="s">
        <v>20</v>
      </c>
      <c r="B118" s="3">
        <v>122</v>
      </c>
      <c r="C118" s="3" t="s">
        <v>27</v>
      </c>
      <c r="D118" s="4">
        <v>116</v>
      </c>
      <c r="E118">
        <f t="shared" si="3"/>
        <v>321.63267057033528</v>
      </c>
      <c r="F118">
        <f t="shared" si="4"/>
        <v>149.2947220236149</v>
      </c>
      <c r="G118">
        <f t="shared" si="5"/>
        <v>274.39270661493163</v>
      </c>
    </row>
    <row r="119" spans="1:7" x14ac:dyDescent="0.2">
      <c r="A119" s="2" t="s">
        <v>29</v>
      </c>
      <c r="B119" s="3">
        <v>110</v>
      </c>
      <c r="C119" s="3" t="s">
        <v>19</v>
      </c>
      <c r="D119" s="4">
        <v>113</v>
      </c>
      <c r="E119">
        <f t="shared" si="3"/>
        <v>7.6343644245589442</v>
      </c>
      <c r="F119">
        <f t="shared" si="4"/>
        <v>0.40508961284703465</v>
      </c>
      <c r="G119">
        <f t="shared" si="5"/>
        <v>2.3404326777692566</v>
      </c>
    </row>
    <row r="120" spans="1:7" x14ac:dyDescent="0.2">
      <c r="A120" s="2" t="s">
        <v>7</v>
      </c>
      <c r="B120" s="3">
        <v>112</v>
      </c>
      <c r="C120" s="3" t="s">
        <v>23</v>
      </c>
      <c r="D120" s="4">
        <v>92</v>
      </c>
      <c r="E120">
        <f t="shared" si="3"/>
        <v>268.27749700738542</v>
      </c>
      <c r="F120">
        <f t="shared" si="4"/>
        <v>396.26010658842239</v>
      </c>
      <c r="G120">
        <f t="shared" si="5"/>
        <v>273.84837250446441</v>
      </c>
    </row>
    <row r="121" spans="1:7" x14ac:dyDescent="0.2">
      <c r="A121" s="2" t="s">
        <v>6</v>
      </c>
      <c r="B121" s="3">
        <v>119</v>
      </c>
      <c r="C121" s="3" t="s">
        <v>9</v>
      </c>
      <c r="D121" s="4">
        <v>104</v>
      </c>
      <c r="E121">
        <f t="shared" si="3"/>
        <v>8.7066729268234511</v>
      </c>
      <c r="F121">
        <f t="shared" si="4"/>
        <v>131.19447513327711</v>
      </c>
      <c r="G121">
        <f t="shared" si="5"/>
        <v>20.817756871460716</v>
      </c>
    </row>
    <row r="122" spans="1:7" x14ac:dyDescent="0.2">
      <c r="A122" s="2" t="s">
        <v>15</v>
      </c>
      <c r="B122" s="3">
        <v>99</v>
      </c>
      <c r="C122" s="3" t="s">
        <v>10</v>
      </c>
      <c r="D122" s="4">
        <v>94</v>
      </c>
      <c r="E122">
        <f t="shared" si="3"/>
        <v>21.625711485643443</v>
      </c>
      <c r="F122">
        <f t="shared" si="4"/>
        <v>35.876749589504449</v>
      </c>
      <c r="G122">
        <f t="shared" si="5"/>
        <v>29.007253174253886</v>
      </c>
    </row>
    <row r="123" spans="1:7" x14ac:dyDescent="0.2">
      <c r="A123" s="2" t="s">
        <v>17</v>
      </c>
      <c r="B123" s="3">
        <v>94</v>
      </c>
      <c r="C123" s="3" t="s">
        <v>24</v>
      </c>
      <c r="D123" s="4">
        <v>95</v>
      </c>
      <c r="E123">
        <f t="shared" si="3"/>
        <v>4.6054074058181094</v>
      </c>
      <c r="F123">
        <f t="shared" si="4"/>
        <v>2.2522024169719086</v>
      </c>
      <c r="G123">
        <f t="shared" si="5"/>
        <v>2.7996088050348988</v>
      </c>
    </row>
    <row r="124" spans="1:7" x14ac:dyDescent="0.2">
      <c r="A124" s="2" t="s">
        <v>8</v>
      </c>
      <c r="B124" s="3">
        <v>96</v>
      </c>
      <c r="C124" s="3" t="s">
        <v>12</v>
      </c>
      <c r="D124" s="4">
        <v>105</v>
      </c>
      <c r="E124">
        <f t="shared" si="3"/>
        <v>52.468853022038701</v>
      </c>
      <c r="F124">
        <f t="shared" si="4"/>
        <v>49.639913354513574</v>
      </c>
      <c r="G124">
        <f t="shared" si="5"/>
        <v>52.994914881943039</v>
      </c>
    </row>
    <row r="125" spans="1:7" x14ac:dyDescent="0.2">
      <c r="A125" s="2" t="s">
        <v>13</v>
      </c>
      <c r="B125" s="3">
        <v>112</v>
      </c>
      <c r="C125" s="3" t="s">
        <v>29</v>
      </c>
      <c r="D125" s="4">
        <v>124</v>
      </c>
      <c r="E125">
        <f t="shared" si="3"/>
        <v>50.242921902498551</v>
      </c>
      <c r="F125">
        <f t="shared" si="4"/>
        <v>76.359325386316954</v>
      </c>
      <c r="G125">
        <f t="shared" si="5"/>
        <v>51.314854579788523</v>
      </c>
    </row>
    <row r="126" spans="1:7" x14ac:dyDescent="0.2">
      <c r="A126" s="2" t="s">
        <v>20</v>
      </c>
      <c r="B126" s="3">
        <v>107</v>
      </c>
      <c r="C126" s="3" t="s">
        <v>30</v>
      </c>
      <c r="D126" s="4">
        <v>120</v>
      </c>
      <c r="E126">
        <f t="shared" si="3"/>
        <v>32.112212610594511</v>
      </c>
      <c r="F126">
        <f t="shared" si="4"/>
        <v>75.665562169882378</v>
      </c>
      <c r="G126">
        <f t="shared" si="5"/>
        <v>32.67190315552687</v>
      </c>
    </row>
    <row r="127" spans="1:7" x14ac:dyDescent="0.2">
      <c r="A127" s="2" t="s">
        <v>4</v>
      </c>
      <c r="B127" s="3">
        <v>101</v>
      </c>
      <c r="C127" s="3" t="s">
        <v>31</v>
      </c>
      <c r="D127" s="4">
        <v>94</v>
      </c>
      <c r="E127">
        <f t="shared" si="3"/>
        <v>66.006939026187197</v>
      </c>
      <c r="F127">
        <f t="shared" si="4"/>
        <v>75.793742986943215</v>
      </c>
      <c r="G127">
        <f t="shared" si="5"/>
        <v>65.790270798853996</v>
      </c>
    </row>
    <row r="128" spans="1:7" x14ac:dyDescent="0.2">
      <c r="A128" s="2" t="s">
        <v>32</v>
      </c>
      <c r="B128" s="3">
        <v>105</v>
      </c>
      <c r="C128" s="3" t="s">
        <v>18</v>
      </c>
      <c r="D128" s="4">
        <v>83</v>
      </c>
      <c r="E128">
        <f t="shared" si="3"/>
        <v>653.91058149563275</v>
      </c>
      <c r="F128">
        <f t="shared" si="4"/>
        <v>613.72718644196334</v>
      </c>
      <c r="G128">
        <f t="shared" si="5"/>
        <v>651.13029736369413</v>
      </c>
    </row>
    <row r="129" spans="1:7" x14ac:dyDescent="0.2">
      <c r="A129" s="2" t="s">
        <v>14</v>
      </c>
      <c r="B129" s="3">
        <v>110</v>
      </c>
      <c r="C129" s="3" t="s">
        <v>26</v>
      </c>
      <c r="D129" s="4">
        <v>121</v>
      </c>
      <c r="E129">
        <f t="shared" si="3"/>
        <v>47.595812676345155</v>
      </c>
      <c r="F129">
        <f t="shared" si="4"/>
        <v>69.643272316370329</v>
      </c>
      <c r="G129">
        <f t="shared" si="5"/>
        <v>51.816431789278262</v>
      </c>
    </row>
    <row r="130" spans="1:7" x14ac:dyDescent="0.2">
      <c r="A130" s="2" t="s">
        <v>11</v>
      </c>
      <c r="B130" s="3">
        <v>101</v>
      </c>
      <c r="C130" s="3" t="s">
        <v>23</v>
      </c>
      <c r="D130" s="4">
        <v>108</v>
      </c>
      <c r="E130">
        <f t="shared" si="3"/>
        <v>4.0407695865803319</v>
      </c>
      <c r="F130">
        <f t="shared" si="4"/>
        <v>13.241088331383519</v>
      </c>
      <c r="G130">
        <f t="shared" si="5"/>
        <v>9.8804381378732451</v>
      </c>
    </row>
    <row r="131" spans="1:7" x14ac:dyDescent="0.2">
      <c r="A131" s="2" t="s">
        <v>33</v>
      </c>
      <c r="B131" s="3">
        <v>109</v>
      </c>
      <c r="C131" s="3" t="s">
        <v>25</v>
      </c>
      <c r="D131" s="4">
        <v>100</v>
      </c>
      <c r="E131">
        <f t="shared" si="3"/>
        <v>34.141979923498681</v>
      </c>
      <c r="F131">
        <f t="shared" si="4"/>
        <v>77.662493867761142</v>
      </c>
      <c r="G131">
        <f t="shared" si="5"/>
        <v>32.568700381894999</v>
      </c>
    </row>
    <row r="132" spans="1:7" x14ac:dyDescent="0.2">
      <c r="A132" s="2" t="s">
        <v>5</v>
      </c>
      <c r="B132" s="3">
        <v>130</v>
      </c>
      <c r="C132" s="3" t="s">
        <v>27</v>
      </c>
      <c r="D132" s="4">
        <v>122</v>
      </c>
      <c r="E132">
        <f t="shared" ref="E132:E195" si="6">((D132-B132)-($M$2-VLOOKUP(A132,$L$8:$M$38,2,FALSE)+VLOOKUP(C132,$L$8:$M$38,2,FALSE)))^2</f>
        <v>135.48903334093913</v>
      </c>
      <c r="F132">
        <f t="shared" ref="F132:F195" si="7">((D132-B132)-($M$3-VLOOKUP(A132,$L$8:$N$38,3,FALSE)+VLOOKUP(C132,$L$8:$N$38,3,FALSE)))^2</f>
        <v>115.14675877160205</v>
      </c>
      <c r="G132">
        <f t="shared" ref="G132:G195" si="8">((D132-B132)-($M$4-VLOOKUP(A132,$L$8:$O$38,4,FALSE)+VLOOKUP(C132,$L$8:$O$38,4,FALSE)))^2</f>
        <v>116.1856223675473</v>
      </c>
    </row>
    <row r="133" spans="1:7" x14ac:dyDescent="0.2">
      <c r="A133" s="2" t="s">
        <v>15</v>
      </c>
      <c r="B133" s="3">
        <v>96</v>
      </c>
      <c r="C133" s="3" t="s">
        <v>32</v>
      </c>
      <c r="D133" s="4">
        <v>90</v>
      </c>
      <c r="E133">
        <f t="shared" si="6"/>
        <v>4.0492733260785165</v>
      </c>
      <c r="F133">
        <f t="shared" si="7"/>
        <v>31.58970994830489</v>
      </c>
      <c r="G133">
        <f t="shared" si="8"/>
        <v>9.3501379478995474</v>
      </c>
    </row>
    <row r="134" spans="1:7" x14ac:dyDescent="0.2">
      <c r="A134" s="2" t="s">
        <v>7</v>
      </c>
      <c r="B134" s="3">
        <v>127</v>
      </c>
      <c r="C134" s="3" t="s">
        <v>24</v>
      </c>
      <c r="D134" s="4">
        <v>108</v>
      </c>
      <c r="E134">
        <f t="shared" si="6"/>
        <v>202.76515826052653</v>
      </c>
      <c r="F134">
        <f t="shared" si="7"/>
        <v>338.57944410148343</v>
      </c>
      <c r="G134">
        <f t="shared" si="8"/>
        <v>206.39547533942655</v>
      </c>
    </row>
    <row r="135" spans="1:7" x14ac:dyDescent="0.2">
      <c r="A135" s="2" t="s">
        <v>21</v>
      </c>
      <c r="B135" s="3">
        <v>99</v>
      </c>
      <c r="C135" s="3" t="s">
        <v>12</v>
      </c>
      <c r="D135" s="4">
        <v>108</v>
      </c>
      <c r="E135">
        <f t="shared" si="6"/>
        <v>6.5683338000947514E-2</v>
      </c>
      <c r="F135">
        <f t="shared" si="7"/>
        <v>17.297791333418829</v>
      </c>
      <c r="G135">
        <f t="shared" si="8"/>
        <v>0.21640444287414609</v>
      </c>
    </row>
    <row r="136" spans="1:7" x14ac:dyDescent="0.2">
      <c r="A136" s="2" t="s">
        <v>16</v>
      </c>
      <c r="B136" s="3">
        <v>113</v>
      </c>
      <c r="C136" s="3" t="s">
        <v>28</v>
      </c>
      <c r="D136" s="4">
        <v>104</v>
      </c>
      <c r="E136">
        <f t="shared" si="6"/>
        <v>293.84459019213108</v>
      </c>
      <c r="F136">
        <f t="shared" si="7"/>
        <v>186.48027731146612</v>
      </c>
      <c r="G136">
        <f t="shared" si="8"/>
        <v>248.90546013391796</v>
      </c>
    </row>
    <row r="137" spans="1:7" x14ac:dyDescent="0.2">
      <c r="A137" s="2" t="s">
        <v>10</v>
      </c>
      <c r="B137" s="3">
        <v>99</v>
      </c>
      <c r="C137" s="3" t="s">
        <v>22</v>
      </c>
      <c r="D137" s="4">
        <v>112</v>
      </c>
      <c r="E137">
        <f t="shared" si="6"/>
        <v>36.800052329400195</v>
      </c>
      <c r="F137">
        <f t="shared" si="7"/>
        <v>77.941645688539296</v>
      </c>
      <c r="G137">
        <f t="shared" si="8"/>
        <v>52.3646343273574</v>
      </c>
    </row>
    <row r="138" spans="1:7" x14ac:dyDescent="0.2">
      <c r="A138" s="2" t="s">
        <v>9</v>
      </c>
      <c r="B138" s="3">
        <v>117</v>
      </c>
      <c r="C138" s="3" t="s">
        <v>5</v>
      </c>
      <c r="D138" s="4">
        <v>115</v>
      </c>
      <c r="E138">
        <f t="shared" si="6"/>
        <v>83.515782519244311</v>
      </c>
      <c r="F138">
        <f t="shared" si="7"/>
        <v>37.697370538815377</v>
      </c>
      <c r="G138">
        <f t="shared" si="8"/>
        <v>71.809909278417422</v>
      </c>
    </row>
    <row r="139" spans="1:7" x14ac:dyDescent="0.2">
      <c r="A139" s="2" t="s">
        <v>25</v>
      </c>
      <c r="B139" s="3">
        <v>110</v>
      </c>
      <c r="C139" s="3" t="s">
        <v>6</v>
      </c>
      <c r="D139" s="4">
        <v>137</v>
      </c>
      <c r="E139">
        <f t="shared" si="6"/>
        <v>353.66454048362402</v>
      </c>
      <c r="F139">
        <f t="shared" si="7"/>
        <v>498.3528920061612</v>
      </c>
      <c r="G139">
        <f t="shared" si="8"/>
        <v>352.32866819557353</v>
      </c>
    </row>
    <row r="140" spans="1:7" x14ac:dyDescent="0.2">
      <c r="A140" s="2" t="s">
        <v>17</v>
      </c>
      <c r="B140" s="3">
        <v>104</v>
      </c>
      <c r="C140" s="3" t="s">
        <v>28</v>
      </c>
      <c r="D140" s="4">
        <v>101</v>
      </c>
      <c r="E140">
        <f t="shared" si="6"/>
        <v>36.672721142563461</v>
      </c>
      <c r="F140">
        <f t="shared" si="7"/>
        <v>30.126810431677946</v>
      </c>
      <c r="G140">
        <f t="shared" si="8"/>
        <v>31.424071123596011</v>
      </c>
    </row>
    <row r="141" spans="1:7" x14ac:dyDescent="0.2">
      <c r="A141" s="2" t="s">
        <v>16</v>
      </c>
      <c r="B141" s="3">
        <v>102</v>
      </c>
      <c r="C141" s="3" t="s">
        <v>29</v>
      </c>
      <c r="D141" s="4">
        <v>107</v>
      </c>
      <c r="E141">
        <f t="shared" si="6"/>
        <v>0.38188685186713089</v>
      </c>
      <c r="F141">
        <f t="shared" si="7"/>
        <v>1.8914885797530336</v>
      </c>
      <c r="G141">
        <f t="shared" si="8"/>
        <v>0.25674688619438008</v>
      </c>
    </row>
    <row r="142" spans="1:7" x14ac:dyDescent="0.2">
      <c r="A142" s="2" t="s">
        <v>11</v>
      </c>
      <c r="B142" s="3">
        <v>94</v>
      </c>
      <c r="C142" s="3" t="s">
        <v>22</v>
      </c>
      <c r="D142" s="4">
        <v>112</v>
      </c>
      <c r="E142">
        <f t="shared" si="6"/>
        <v>158.20786024335203</v>
      </c>
      <c r="F142">
        <f t="shared" si="7"/>
        <v>211.22661982576429</v>
      </c>
      <c r="G142">
        <f t="shared" si="8"/>
        <v>190.11548012949856</v>
      </c>
    </row>
    <row r="143" spans="1:7" x14ac:dyDescent="0.2">
      <c r="A143" s="2" t="s">
        <v>14</v>
      </c>
      <c r="B143" s="3">
        <v>101</v>
      </c>
      <c r="C143" s="3" t="s">
        <v>30</v>
      </c>
      <c r="D143" s="4">
        <v>108</v>
      </c>
      <c r="E143">
        <f t="shared" si="6"/>
        <v>81.837803788262903</v>
      </c>
      <c r="F143">
        <f t="shared" si="7"/>
        <v>45.383007573963688</v>
      </c>
      <c r="G143">
        <f t="shared" si="8"/>
        <v>61.959887640194943</v>
      </c>
    </row>
    <row r="144" spans="1:7" x14ac:dyDescent="0.2">
      <c r="A144" s="2" t="s">
        <v>4</v>
      </c>
      <c r="B144" s="3">
        <v>104</v>
      </c>
      <c r="C144" s="3" t="s">
        <v>18</v>
      </c>
      <c r="D144" s="4">
        <v>88</v>
      </c>
      <c r="E144">
        <f t="shared" si="6"/>
        <v>100.64171632699473</v>
      </c>
      <c r="F144">
        <f t="shared" si="7"/>
        <v>219.70859366151723</v>
      </c>
      <c r="G144">
        <f t="shared" si="8"/>
        <v>129.35144578419863</v>
      </c>
    </row>
    <row r="145" spans="1:7" x14ac:dyDescent="0.2">
      <c r="A145" s="2" t="s">
        <v>31</v>
      </c>
      <c r="B145" s="3">
        <v>99</v>
      </c>
      <c r="C145" s="3" t="s">
        <v>19</v>
      </c>
      <c r="D145" s="4">
        <v>103</v>
      </c>
      <c r="E145">
        <f t="shared" si="6"/>
        <v>6.3260752189529947</v>
      </c>
      <c r="F145">
        <f t="shared" si="7"/>
        <v>4.5523949062110196</v>
      </c>
      <c r="G145">
        <f t="shared" si="8"/>
        <v>6.2903027433405967</v>
      </c>
    </row>
    <row r="146" spans="1:7" x14ac:dyDescent="0.2">
      <c r="A146" s="2" t="s">
        <v>20</v>
      </c>
      <c r="B146" s="3">
        <v>95</v>
      </c>
      <c r="C146" s="3" t="s">
        <v>23</v>
      </c>
      <c r="D146" s="4">
        <v>112</v>
      </c>
      <c r="E146">
        <f t="shared" si="6"/>
        <v>15.905805959387123</v>
      </c>
      <c r="F146">
        <f t="shared" si="7"/>
        <v>107.12404181140035</v>
      </c>
      <c r="G146">
        <f t="shared" si="8"/>
        <v>28.70091494865564</v>
      </c>
    </row>
    <row r="147" spans="1:7" x14ac:dyDescent="0.2">
      <c r="A147" s="2" t="s">
        <v>27</v>
      </c>
      <c r="B147" s="3">
        <v>107</v>
      </c>
      <c r="C147" s="3" t="s">
        <v>33</v>
      </c>
      <c r="D147" s="4">
        <v>96</v>
      </c>
      <c r="E147">
        <f t="shared" si="6"/>
        <v>406.93603667033045</v>
      </c>
      <c r="F147">
        <f t="shared" si="7"/>
        <v>256.20639926126785</v>
      </c>
      <c r="G147">
        <f t="shared" si="8"/>
        <v>405.67299603480512</v>
      </c>
    </row>
    <row r="148" spans="1:7" x14ac:dyDescent="0.2">
      <c r="A148" s="2" t="s">
        <v>4</v>
      </c>
      <c r="B148" s="3">
        <v>110</v>
      </c>
      <c r="C148" s="3" t="s">
        <v>9</v>
      </c>
      <c r="D148" s="4">
        <v>107</v>
      </c>
      <c r="E148">
        <f t="shared" si="6"/>
        <v>15.549309574567619</v>
      </c>
      <c r="F148">
        <f t="shared" si="7"/>
        <v>2.1203158467887731</v>
      </c>
      <c r="G148">
        <f t="shared" si="8"/>
        <v>5.9556770580052909</v>
      </c>
    </row>
    <row r="149" spans="1:7" x14ac:dyDescent="0.2">
      <c r="A149" s="2" t="s">
        <v>17</v>
      </c>
      <c r="B149" s="3">
        <v>80</v>
      </c>
      <c r="C149" s="3" t="s">
        <v>7</v>
      </c>
      <c r="D149" s="4">
        <v>97</v>
      </c>
      <c r="E149">
        <f t="shared" si="6"/>
        <v>48.12213667190813</v>
      </c>
      <c r="F149">
        <f t="shared" si="7"/>
        <v>138.3721847800997</v>
      </c>
      <c r="G149">
        <f t="shared" si="8"/>
        <v>56.917305048138026</v>
      </c>
    </row>
    <row r="150" spans="1:7" x14ac:dyDescent="0.2">
      <c r="A150" s="2" t="s">
        <v>13</v>
      </c>
      <c r="B150" s="3">
        <v>98</v>
      </c>
      <c r="C150" s="3" t="s">
        <v>20</v>
      </c>
      <c r="D150" s="4">
        <v>92</v>
      </c>
      <c r="E150">
        <f t="shared" si="6"/>
        <v>14.518203710772383</v>
      </c>
      <c r="F150">
        <f t="shared" si="7"/>
        <v>39.65355919548329</v>
      </c>
      <c r="G150">
        <f t="shared" si="8"/>
        <v>14.916680072765855</v>
      </c>
    </row>
    <row r="151" spans="1:7" x14ac:dyDescent="0.2">
      <c r="A151" s="2" t="s">
        <v>8</v>
      </c>
      <c r="B151" s="3">
        <v>119</v>
      </c>
      <c r="C151" s="3" t="s">
        <v>5</v>
      </c>
      <c r="D151" s="4">
        <v>124</v>
      </c>
      <c r="E151">
        <f t="shared" si="6"/>
        <v>6.2418215867071485</v>
      </c>
      <c r="F151">
        <f t="shared" si="7"/>
        <v>7.1631240360998669</v>
      </c>
      <c r="G151">
        <f t="shared" si="8"/>
        <v>8.1269164751024743</v>
      </c>
    </row>
    <row r="152" spans="1:7" x14ac:dyDescent="0.2">
      <c r="A152" s="2" t="s">
        <v>13</v>
      </c>
      <c r="B152" s="3">
        <v>104</v>
      </c>
      <c r="C152" s="3" t="s">
        <v>24</v>
      </c>
      <c r="D152" s="4">
        <v>112</v>
      </c>
      <c r="E152">
        <f t="shared" si="6"/>
        <v>0.2247496464840365</v>
      </c>
      <c r="F152">
        <f t="shared" si="7"/>
        <v>13.655579949798211</v>
      </c>
      <c r="G152">
        <f t="shared" si="8"/>
        <v>3.3339740822428405</v>
      </c>
    </row>
    <row r="153" spans="1:7" x14ac:dyDescent="0.2">
      <c r="A153" s="2" t="s">
        <v>15</v>
      </c>
      <c r="B153" s="3">
        <v>117</v>
      </c>
      <c r="C153" s="3" t="s">
        <v>14</v>
      </c>
      <c r="D153" s="4">
        <v>112</v>
      </c>
      <c r="E153">
        <f t="shared" si="6"/>
        <v>56.547604354310572</v>
      </c>
      <c r="F153">
        <f t="shared" si="7"/>
        <v>55.416721934391234</v>
      </c>
      <c r="G153">
        <f t="shared" si="8"/>
        <v>53.396154567884061</v>
      </c>
    </row>
    <row r="154" spans="1:7" x14ac:dyDescent="0.2">
      <c r="A154" s="2" t="s">
        <v>11</v>
      </c>
      <c r="B154" s="3">
        <v>113</v>
      </c>
      <c r="C154" s="3" t="s">
        <v>30</v>
      </c>
      <c r="D154" s="4">
        <v>118</v>
      </c>
      <c r="E154">
        <f t="shared" si="6"/>
        <v>32.361558554181258</v>
      </c>
      <c r="F154">
        <f t="shared" si="7"/>
        <v>15.898972440414299</v>
      </c>
      <c r="G154">
        <f t="shared" si="8"/>
        <v>30.271201610425187</v>
      </c>
    </row>
    <row r="155" spans="1:7" x14ac:dyDescent="0.2">
      <c r="A155" s="2" t="s">
        <v>16</v>
      </c>
      <c r="B155" s="3">
        <v>98</v>
      </c>
      <c r="C155" s="3" t="s">
        <v>19</v>
      </c>
      <c r="D155" s="4">
        <v>97</v>
      </c>
      <c r="E155">
        <f t="shared" si="6"/>
        <v>104.53990039556606</v>
      </c>
      <c r="F155">
        <f t="shared" si="7"/>
        <v>37.509853038946282</v>
      </c>
      <c r="G155">
        <f t="shared" si="8"/>
        <v>78.990104159174905</v>
      </c>
    </row>
    <row r="156" spans="1:7" x14ac:dyDescent="0.2">
      <c r="A156" s="2" t="s">
        <v>31</v>
      </c>
      <c r="B156" s="3">
        <v>86</v>
      </c>
      <c r="C156" s="3" t="s">
        <v>21</v>
      </c>
      <c r="D156" s="4">
        <v>94</v>
      </c>
      <c r="E156">
        <f t="shared" si="6"/>
        <v>264.43271797089704</v>
      </c>
      <c r="F156">
        <f t="shared" si="7"/>
        <v>103.7033619573196</v>
      </c>
      <c r="G156">
        <f t="shared" si="8"/>
        <v>221.78222247926101</v>
      </c>
    </row>
    <row r="157" spans="1:7" x14ac:dyDescent="0.2">
      <c r="A157" s="2" t="s">
        <v>28</v>
      </c>
      <c r="B157" s="3">
        <v>107</v>
      </c>
      <c r="C157" s="3" t="s">
        <v>23</v>
      </c>
      <c r="D157" s="4">
        <v>120</v>
      </c>
      <c r="E157">
        <f t="shared" si="6"/>
        <v>92.421957532948767</v>
      </c>
      <c r="F157">
        <f t="shared" si="7"/>
        <v>107.03303515974868</v>
      </c>
      <c r="G157">
        <f t="shared" si="8"/>
        <v>92.19281399525002</v>
      </c>
    </row>
    <row r="158" spans="1:7" x14ac:dyDescent="0.2">
      <c r="A158" s="2" t="s">
        <v>32</v>
      </c>
      <c r="B158" s="3">
        <v>114</v>
      </c>
      <c r="C158" s="3" t="s">
        <v>33</v>
      </c>
      <c r="D158" s="4">
        <v>119</v>
      </c>
      <c r="E158">
        <f t="shared" si="6"/>
        <v>122.72471244760317</v>
      </c>
      <c r="F158">
        <f t="shared" si="7"/>
        <v>8.2605636661171502</v>
      </c>
      <c r="G158">
        <f t="shared" si="8"/>
        <v>93.144866862832458</v>
      </c>
    </row>
    <row r="159" spans="1:7" x14ac:dyDescent="0.2">
      <c r="A159" s="2" t="s">
        <v>26</v>
      </c>
      <c r="B159" s="3">
        <v>104</v>
      </c>
      <c r="C159" s="3" t="s">
        <v>25</v>
      </c>
      <c r="D159" s="4">
        <v>97</v>
      </c>
      <c r="E159">
        <f t="shared" si="6"/>
        <v>86.725839103148274</v>
      </c>
      <c r="F159">
        <f t="shared" si="7"/>
        <v>84.791652230573945</v>
      </c>
      <c r="G159">
        <f t="shared" si="8"/>
        <v>86.619385651037248</v>
      </c>
    </row>
    <row r="160" spans="1:7" x14ac:dyDescent="0.2">
      <c r="A160" s="2" t="s">
        <v>10</v>
      </c>
      <c r="B160" s="3">
        <v>113</v>
      </c>
      <c r="C160" s="3" t="s">
        <v>27</v>
      </c>
      <c r="D160" s="4">
        <v>99</v>
      </c>
      <c r="E160">
        <f t="shared" si="6"/>
        <v>377.28898042827433</v>
      </c>
      <c r="F160">
        <f t="shared" si="7"/>
        <v>310.99487338077245</v>
      </c>
      <c r="G160">
        <f t="shared" si="8"/>
        <v>336.01478635264618</v>
      </c>
    </row>
    <row r="161" spans="1:7" x14ac:dyDescent="0.2">
      <c r="A161" s="2" t="s">
        <v>29</v>
      </c>
      <c r="B161" s="3">
        <v>96</v>
      </c>
      <c r="C161" s="3" t="s">
        <v>4</v>
      </c>
      <c r="D161" s="4">
        <v>107</v>
      </c>
      <c r="E161">
        <f t="shared" si="6"/>
        <v>12.483513318404041</v>
      </c>
      <c r="F161">
        <f t="shared" si="7"/>
        <v>44.390399588136255</v>
      </c>
      <c r="G161">
        <f t="shared" si="8"/>
        <v>22.804466849298688</v>
      </c>
    </row>
    <row r="162" spans="1:7" x14ac:dyDescent="0.2">
      <c r="A162" s="2" t="s">
        <v>14</v>
      </c>
      <c r="B162" s="3">
        <v>97</v>
      </c>
      <c r="C162" s="3" t="s">
        <v>12</v>
      </c>
      <c r="D162" s="4">
        <v>114</v>
      </c>
      <c r="E162">
        <f t="shared" si="6"/>
        <v>278.02766519087044</v>
      </c>
      <c r="F162">
        <f t="shared" si="7"/>
        <v>249.09217896011111</v>
      </c>
      <c r="G162">
        <f t="shared" si="8"/>
        <v>244.91438695708899</v>
      </c>
    </row>
    <row r="163" spans="1:7" x14ac:dyDescent="0.2">
      <c r="A163" s="2" t="s">
        <v>22</v>
      </c>
      <c r="B163" s="3">
        <v>101</v>
      </c>
      <c r="C163" s="3" t="s">
        <v>7</v>
      </c>
      <c r="D163" s="4">
        <v>125</v>
      </c>
      <c r="E163">
        <f t="shared" si="6"/>
        <v>272.19110504307781</v>
      </c>
      <c r="F163">
        <f t="shared" si="7"/>
        <v>389.59767493039135</v>
      </c>
      <c r="G163">
        <f t="shared" si="8"/>
        <v>275.74664867031078</v>
      </c>
    </row>
    <row r="164" spans="1:7" x14ac:dyDescent="0.2">
      <c r="A164" s="2" t="s">
        <v>30</v>
      </c>
      <c r="B164" s="3">
        <v>99</v>
      </c>
      <c r="C164" s="3" t="s">
        <v>18</v>
      </c>
      <c r="D164" s="4">
        <v>112</v>
      </c>
      <c r="E164">
        <f t="shared" si="6"/>
        <v>137.66102322017684</v>
      </c>
      <c r="F164">
        <f t="shared" si="7"/>
        <v>124.92389299140507</v>
      </c>
      <c r="G164">
        <f t="shared" si="8"/>
        <v>137.16721890665045</v>
      </c>
    </row>
    <row r="165" spans="1:7" x14ac:dyDescent="0.2">
      <c r="A165" s="2" t="s">
        <v>17</v>
      </c>
      <c r="B165" s="3">
        <v>126</v>
      </c>
      <c r="C165" s="3" t="s">
        <v>20</v>
      </c>
      <c r="D165" s="4">
        <v>115</v>
      </c>
      <c r="E165">
        <f t="shared" si="6"/>
        <v>19.628223030588032</v>
      </c>
      <c r="F165">
        <f t="shared" si="7"/>
        <v>90.12059718518141</v>
      </c>
      <c r="G165">
        <f t="shared" si="8"/>
        <v>28.743883970246813</v>
      </c>
    </row>
    <row r="166" spans="1:7" x14ac:dyDescent="0.2">
      <c r="A166" s="2" t="s">
        <v>31</v>
      </c>
      <c r="B166" s="3">
        <v>94</v>
      </c>
      <c r="C166" s="3" t="s">
        <v>24</v>
      </c>
      <c r="D166" s="4">
        <v>102</v>
      </c>
      <c r="E166">
        <f t="shared" si="6"/>
        <v>56.362978837611678</v>
      </c>
      <c r="F166">
        <f t="shared" si="7"/>
        <v>43.433904681498419</v>
      </c>
      <c r="G166">
        <f t="shared" si="8"/>
        <v>57.024577247394461</v>
      </c>
    </row>
    <row r="167" spans="1:7" x14ac:dyDescent="0.2">
      <c r="A167" s="2" t="s">
        <v>5</v>
      </c>
      <c r="B167" s="3">
        <v>113</v>
      </c>
      <c r="C167" s="3" t="s">
        <v>6</v>
      </c>
      <c r="D167" s="4">
        <v>117</v>
      </c>
      <c r="E167">
        <f t="shared" si="6"/>
        <v>54.467131888071634</v>
      </c>
      <c r="F167">
        <f t="shared" si="7"/>
        <v>3.2979904258474524</v>
      </c>
      <c r="G167">
        <f t="shared" si="8"/>
        <v>41.088276947835489</v>
      </c>
    </row>
    <row r="168" spans="1:7" x14ac:dyDescent="0.2">
      <c r="A168" s="2" t="s">
        <v>26</v>
      </c>
      <c r="B168" s="3">
        <v>108</v>
      </c>
      <c r="C168" s="3" t="s">
        <v>21</v>
      </c>
      <c r="D168" s="4">
        <v>109</v>
      </c>
      <c r="E168">
        <f t="shared" si="6"/>
        <v>84.747538610587</v>
      </c>
      <c r="F168">
        <f t="shared" si="7"/>
        <v>9.0305726175585743</v>
      </c>
      <c r="G168">
        <f t="shared" si="8"/>
        <v>59.110905614092111</v>
      </c>
    </row>
    <row r="169" spans="1:7" x14ac:dyDescent="0.2">
      <c r="A169" s="2" t="s">
        <v>15</v>
      </c>
      <c r="B169" s="3">
        <v>118</v>
      </c>
      <c r="C169" s="3" t="s">
        <v>33</v>
      </c>
      <c r="D169" s="4">
        <v>122</v>
      </c>
      <c r="E169">
        <f t="shared" si="6"/>
        <v>35.210807345510055</v>
      </c>
      <c r="F169">
        <f t="shared" si="7"/>
        <v>1.8440779514981607</v>
      </c>
      <c r="G169">
        <f t="shared" si="8"/>
        <v>30.914120809365105</v>
      </c>
    </row>
    <row r="170" spans="1:7" x14ac:dyDescent="0.2">
      <c r="A170" s="2" t="s">
        <v>29</v>
      </c>
      <c r="B170" s="3">
        <v>95</v>
      </c>
      <c r="C170" s="3" t="s">
        <v>27</v>
      </c>
      <c r="D170" s="4">
        <v>111</v>
      </c>
      <c r="E170">
        <f t="shared" si="6"/>
        <v>124.71036425697403</v>
      </c>
      <c r="F170">
        <f t="shared" si="7"/>
        <v>162.45767481864965</v>
      </c>
      <c r="G170">
        <f t="shared" si="8"/>
        <v>153.99683694145298</v>
      </c>
    </row>
    <row r="171" spans="1:7" x14ac:dyDescent="0.2">
      <c r="A171" s="2" t="s">
        <v>11</v>
      </c>
      <c r="B171" s="3">
        <v>87</v>
      </c>
      <c r="C171" s="3" t="s">
        <v>4</v>
      </c>
      <c r="D171" s="4">
        <v>90</v>
      </c>
      <c r="E171">
        <f t="shared" si="6"/>
        <v>12.576527403312298</v>
      </c>
      <c r="F171">
        <f t="shared" si="7"/>
        <v>1.0264572572821844</v>
      </c>
      <c r="G171">
        <f t="shared" si="8"/>
        <v>5.8223481749003234</v>
      </c>
    </row>
    <row r="172" spans="1:7" x14ac:dyDescent="0.2">
      <c r="A172" s="2" t="s">
        <v>14</v>
      </c>
      <c r="B172" s="3">
        <v>105</v>
      </c>
      <c r="C172" s="3" t="s">
        <v>32</v>
      </c>
      <c r="D172" s="4">
        <v>87</v>
      </c>
      <c r="E172">
        <f t="shared" si="6"/>
        <v>186.29509900162009</v>
      </c>
      <c r="F172">
        <f t="shared" si="7"/>
        <v>299.7349569004549</v>
      </c>
      <c r="G172">
        <f t="shared" si="8"/>
        <v>221.99342586953213</v>
      </c>
    </row>
    <row r="173" spans="1:7" x14ac:dyDescent="0.2">
      <c r="A173" s="2" t="s">
        <v>9</v>
      </c>
      <c r="B173" s="3">
        <v>104</v>
      </c>
      <c r="C173" s="3" t="s">
        <v>12</v>
      </c>
      <c r="D173" s="4">
        <v>111</v>
      </c>
      <c r="E173">
        <f t="shared" si="6"/>
        <v>0.36781549796399521</v>
      </c>
      <c r="F173">
        <f t="shared" si="7"/>
        <v>10.428637258889689</v>
      </c>
      <c r="G173">
        <f t="shared" si="8"/>
        <v>0.91185912518946866</v>
      </c>
    </row>
    <row r="174" spans="1:7" x14ac:dyDescent="0.2">
      <c r="A174" s="2" t="s">
        <v>28</v>
      </c>
      <c r="B174" s="3">
        <v>111</v>
      </c>
      <c r="C174" s="3" t="s">
        <v>31</v>
      </c>
      <c r="D174" s="4">
        <v>120</v>
      </c>
      <c r="E174">
        <f t="shared" si="6"/>
        <v>25.899871889951818</v>
      </c>
      <c r="F174">
        <f t="shared" si="7"/>
        <v>37.507880220375426</v>
      </c>
      <c r="G174">
        <f t="shared" si="8"/>
        <v>25.839222940929318</v>
      </c>
    </row>
    <row r="175" spans="1:7" x14ac:dyDescent="0.2">
      <c r="A175" s="2" t="s">
        <v>18</v>
      </c>
      <c r="B175" s="3">
        <v>128</v>
      </c>
      <c r="C175" s="3" t="s">
        <v>20</v>
      </c>
      <c r="D175" s="4">
        <v>112</v>
      </c>
      <c r="E175">
        <f t="shared" si="6"/>
        <v>192.35627747429575</v>
      </c>
      <c r="F175">
        <f t="shared" si="7"/>
        <v>265.2143283146998</v>
      </c>
      <c r="G175">
        <f t="shared" si="8"/>
        <v>192.50201933019665</v>
      </c>
    </row>
    <row r="176" spans="1:7" x14ac:dyDescent="0.2">
      <c r="A176" s="2" t="s">
        <v>13</v>
      </c>
      <c r="B176" s="3">
        <v>101</v>
      </c>
      <c r="C176" s="3" t="s">
        <v>19</v>
      </c>
      <c r="D176" s="4">
        <v>97</v>
      </c>
      <c r="E176">
        <f t="shared" si="6"/>
        <v>156.7073702255118</v>
      </c>
      <c r="F176">
        <f t="shared" si="7"/>
        <v>76.763189831420874</v>
      </c>
      <c r="G176">
        <f t="shared" si="8"/>
        <v>125.83223907250175</v>
      </c>
    </row>
    <row r="177" spans="1:7" x14ac:dyDescent="0.2">
      <c r="A177" s="2" t="s">
        <v>8</v>
      </c>
      <c r="B177" s="3">
        <v>94</v>
      </c>
      <c r="C177" s="3" t="s">
        <v>23</v>
      </c>
      <c r="D177" s="4">
        <v>87</v>
      </c>
      <c r="E177">
        <f t="shared" si="6"/>
        <v>145.51002128185246</v>
      </c>
      <c r="F177">
        <f t="shared" si="7"/>
        <v>107.10023464847532</v>
      </c>
      <c r="G177">
        <f t="shared" si="8"/>
        <v>117.87728259039403</v>
      </c>
    </row>
    <row r="178" spans="1:7" x14ac:dyDescent="0.2">
      <c r="A178" s="2" t="s">
        <v>17</v>
      </c>
      <c r="B178" s="3">
        <v>84</v>
      </c>
      <c r="C178" s="3" t="s">
        <v>25</v>
      </c>
      <c r="D178" s="4">
        <v>74</v>
      </c>
      <c r="E178">
        <f t="shared" si="6"/>
        <v>222.32824783383924</v>
      </c>
      <c r="F178">
        <f t="shared" si="7"/>
        <v>172.16113940262647</v>
      </c>
      <c r="G178">
        <f t="shared" si="8"/>
        <v>205.28086406225708</v>
      </c>
    </row>
    <row r="179" spans="1:7" x14ac:dyDescent="0.2">
      <c r="A179" s="2" t="s">
        <v>5</v>
      </c>
      <c r="B179" s="3">
        <v>111</v>
      </c>
      <c r="C179" s="3" t="s">
        <v>10</v>
      </c>
      <c r="D179" s="4">
        <v>104</v>
      </c>
      <c r="E179">
        <f t="shared" si="6"/>
        <v>54.354897125870259</v>
      </c>
      <c r="F179">
        <f t="shared" si="7"/>
        <v>67.769491425771051</v>
      </c>
      <c r="G179">
        <f t="shared" si="8"/>
        <v>57.716671297745428</v>
      </c>
    </row>
    <row r="180" spans="1:7" x14ac:dyDescent="0.2">
      <c r="A180" s="2" t="s">
        <v>18</v>
      </c>
      <c r="B180" s="3">
        <v>107</v>
      </c>
      <c r="C180" s="3" t="s">
        <v>24</v>
      </c>
      <c r="D180" s="4">
        <v>125</v>
      </c>
      <c r="E180">
        <f t="shared" si="6"/>
        <v>108.47424946112022</v>
      </c>
      <c r="F180">
        <f t="shared" si="7"/>
        <v>187.88323657868997</v>
      </c>
      <c r="G180">
        <f t="shared" si="8"/>
        <v>139.56160427954237</v>
      </c>
    </row>
    <row r="181" spans="1:7" x14ac:dyDescent="0.2">
      <c r="A181" s="2" t="s">
        <v>26</v>
      </c>
      <c r="B181" s="3">
        <v>114</v>
      </c>
      <c r="C181" s="3" t="s">
        <v>7</v>
      </c>
      <c r="D181" s="4">
        <v>135</v>
      </c>
      <c r="E181">
        <f t="shared" si="6"/>
        <v>183.19668054749849</v>
      </c>
      <c r="F181">
        <f t="shared" si="7"/>
        <v>278.08735530200676</v>
      </c>
      <c r="G181">
        <f t="shared" si="8"/>
        <v>184.00998808418899</v>
      </c>
    </row>
    <row r="182" spans="1:7" x14ac:dyDescent="0.2">
      <c r="A182" s="2" t="s">
        <v>16</v>
      </c>
      <c r="B182" s="3">
        <v>96</v>
      </c>
      <c r="C182" s="3" t="s">
        <v>6</v>
      </c>
      <c r="D182" s="4">
        <v>111</v>
      </c>
      <c r="E182">
        <f t="shared" si="6"/>
        <v>1.0697147356025201</v>
      </c>
      <c r="F182">
        <f t="shared" si="7"/>
        <v>51.443824042898832</v>
      </c>
      <c r="G182">
        <f t="shared" si="8"/>
        <v>0.17697622994237638</v>
      </c>
    </row>
    <row r="183" spans="1:7" x14ac:dyDescent="0.2">
      <c r="A183" s="2" t="s">
        <v>29</v>
      </c>
      <c r="B183" s="3">
        <v>90</v>
      </c>
      <c r="C183" s="3" t="s">
        <v>8</v>
      </c>
      <c r="D183" s="4">
        <v>98</v>
      </c>
      <c r="E183">
        <f t="shared" si="6"/>
        <v>24.959334984562464</v>
      </c>
      <c r="F183">
        <f t="shared" si="7"/>
        <v>30.546464186912129</v>
      </c>
      <c r="G183">
        <f t="shared" si="8"/>
        <v>25.400510410563733</v>
      </c>
    </row>
    <row r="184" spans="1:7" x14ac:dyDescent="0.2">
      <c r="A184" s="2" t="s">
        <v>28</v>
      </c>
      <c r="B184" s="3">
        <v>103</v>
      </c>
      <c r="C184" s="3" t="s">
        <v>15</v>
      </c>
      <c r="D184" s="4">
        <v>111</v>
      </c>
      <c r="E184">
        <f t="shared" si="6"/>
        <v>41.635003083896478</v>
      </c>
      <c r="F184">
        <f t="shared" si="7"/>
        <v>37.55851647541521</v>
      </c>
      <c r="G184">
        <f t="shared" si="8"/>
        <v>37.189304760165712</v>
      </c>
    </row>
    <row r="185" spans="1:7" x14ac:dyDescent="0.2">
      <c r="A185" s="2" t="s">
        <v>21</v>
      </c>
      <c r="B185" s="3">
        <v>91</v>
      </c>
      <c r="C185" s="3" t="s">
        <v>30</v>
      </c>
      <c r="D185" s="4">
        <v>118</v>
      </c>
      <c r="E185">
        <f t="shared" si="6"/>
        <v>425.53711312724539</v>
      </c>
      <c r="F185">
        <f t="shared" si="7"/>
        <v>534.21530502163273</v>
      </c>
      <c r="G185">
        <f t="shared" si="8"/>
        <v>427.94834624265707</v>
      </c>
    </row>
    <row r="186" spans="1:7" x14ac:dyDescent="0.2">
      <c r="A186" s="2" t="s">
        <v>22</v>
      </c>
      <c r="B186" s="3">
        <v>110</v>
      </c>
      <c r="C186" s="3" t="s">
        <v>20</v>
      </c>
      <c r="D186" s="4">
        <v>118</v>
      </c>
      <c r="E186">
        <f t="shared" si="6"/>
        <v>293.46527065421287</v>
      </c>
      <c r="F186">
        <f t="shared" si="7"/>
        <v>109.86962368993927</v>
      </c>
      <c r="G186">
        <f t="shared" si="8"/>
        <v>246.48789185218169</v>
      </c>
    </row>
    <row r="187" spans="1:7" x14ac:dyDescent="0.2">
      <c r="A187" s="2" t="s">
        <v>32</v>
      </c>
      <c r="B187" s="3">
        <v>94</v>
      </c>
      <c r="C187" s="3" t="s">
        <v>23</v>
      </c>
      <c r="D187" s="4">
        <v>133</v>
      </c>
      <c r="E187">
        <f t="shared" si="6"/>
        <v>832.91899035035192</v>
      </c>
      <c r="F187">
        <f t="shared" si="7"/>
        <v>1126.5690650183876</v>
      </c>
      <c r="G187">
        <f t="shared" si="8"/>
        <v>915.87228705242717</v>
      </c>
    </row>
    <row r="188" spans="1:7" x14ac:dyDescent="0.2">
      <c r="A188" s="2" t="s">
        <v>13</v>
      </c>
      <c r="B188" s="3">
        <v>106</v>
      </c>
      <c r="C188" s="3" t="s">
        <v>25</v>
      </c>
      <c r="D188" s="4">
        <v>114</v>
      </c>
      <c r="E188">
        <f t="shared" si="6"/>
        <v>1.6655881064597773</v>
      </c>
      <c r="F188">
        <f t="shared" si="7"/>
        <v>9.4559981942974272</v>
      </c>
      <c r="G188">
        <f t="shared" si="8"/>
        <v>2.941039054498587E-2</v>
      </c>
    </row>
    <row r="189" spans="1:7" x14ac:dyDescent="0.2">
      <c r="A189" s="2" t="s">
        <v>9</v>
      </c>
      <c r="B189" s="3">
        <v>94</v>
      </c>
      <c r="C189" s="3" t="s">
        <v>27</v>
      </c>
      <c r="D189" s="4">
        <v>113</v>
      </c>
      <c r="E189">
        <f t="shared" si="6"/>
        <v>107.69991823786559</v>
      </c>
      <c r="F189">
        <f t="shared" si="7"/>
        <v>203.52330659319622</v>
      </c>
      <c r="G189">
        <f t="shared" si="8"/>
        <v>141.51232468682394</v>
      </c>
    </row>
    <row r="190" spans="1:7" x14ac:dyDescent="0.2">
      <c r="A190" s="2" t="s">
        <v>33</v>
      </c>
      <c r="B190" s="3">
        <v>94</v>
      </c>
      <c r="C190" s="3" t="s">
        <v>4</v>
      </c>
      <c r="D190" s="4">
        <v>95</v>
      </c>
      <c r="E190">
        <f t="shared" si="6"/>
        <v>10.403322943942545</v>
      </c>
      <c r="F190">
        <f t="shared" si="7"/>
        <v>0.42240221819036078</v>
      </c>
      <c r="G190">
        <f t="shared" si="8"/>
        <v>10.299982575037093</v>
      </c>
    </row>
    <row r="191" spans="1:7" x14ac:dyDescent="0.2">
      <c r="A191" s="2" t="s">
        <v>17</v>
      </c>
      <c r="B191" s="3">
        <v>103</v>
      </c>
      <c r="C191" s="3" t="s">
        <v>12</v>
      </c>
      <c r="D191" s="4">
        <v>112</v>
      </c>
      <c r="E191">
        <f t="shared" si="6"/>
        <v>64.330910667228096</v>
      </c>
      <c r="F191">
        <f t="shared" si="7"/>
        <v>54.582477033794156</v>
      </c>
      <c r="G191">
        <f t="shared" si="8"/>
        <v>53.024521659390984</v>
      </c>
    </row>
    <row r="192" spans="1:7" x14ac:dyDescent="0.2">
      <c r="A192" s="2" t="s">
        <v>6</v>
      </c>
      <c r="B192" s="3">
        <v>118</v>
      </c>
      <c r="C192" s="3" t="s">
        <v>14</v>
      </c>
      <c r="D192" s="4">
        <v>95</v>
      </c>
      <c r="E192">
        <f t="shared" si="6"/>
        <v>289.6256271112818</v>
      </c>
      <c r="F192">
        <f t="shared" si="7"/>
        <v>484.32257291738154</v>
      </c>
      <c r="G192">
        <f t="shared" si="8"/>
        <v>297.820466000664</v>
      </c>
    </row>
    <row r="193" spans="1:7" x14ac:dyDescent="0.2">
      <c r="A193" s="2" t="s">
        <v>10</v>
      </c>
      <c r="B193" s="3">
        <v>99</v>
      </c>
      <c r="C193" s="3" t="s">
        <v>31</v>
      </c>
      <c r="D193" s="4">
        <v>112</v>
      </c>
      <c r="E193">
        <f t="shared" si="6"/>
        <v>35.688178365775613</v>
      </c>
      <c r="F193">
        <f t="shared" si="7"/>
        <v>75.904873501589762</v>
      </c>
      <c r="G193">
        <f t="shared" si="8"/>
        <v>50.02649857601439</v>
      </c>
    </row>
    <row r="194" spans="1:7" x14ac:dyDescent="0.2">
      <c r="A194" s="2" t="s">
        <v>18</v>
      </c>
      <c r="B194" s="3">
        <v>100</v>
      </c>
      <c r="C194" s="3" t="s">
        <v>7</v>
      </c>
      <c r="D194" s="4">
        <v>110</v>
      </c>
      <c r="E194">
        <f t="shared" si="6"/>
        <v>20.26682835363766</v>
      </c>
      <c r="F194">
        <f t="shared" si="7"/>
        <v>8.8265752115532958</v>
      </c>
      <c r="G194">
        <f t="shared" si="8"/>
        <v>8.8139014675562617</v>
      </c>
    </row>
    <row r="195" spans="1:7" x14ac:dyDescent="0.2">
      <c r="A195" s="2" t="s">
        <v>26</v>
      </c>
      <c r="B195" s="3">
        <v>109</v>
      </c>
      <c r="C195" s="3" t="s">
        <v>28</v>
      </c>
      <c r="D195" s="4">
        <v>105</v>
      </c>
      <c r="E195">
        <f t="shared" si="6"/>
        <v>19.871944074626647</v>
      </c>
      <c r="F195">
        <f t="shared" si="7"/>
        <v>31.09187426390104</v>
      </c>
      <c r="G195">
        <f t="shared" si="8"/>
        <v>21.022641601237101</v>
      </c>
    </row>
    <row r="196" spans="1:7" x14ac:dyDescent="0.2">
      <c r="A196" s="2" t="s">
        <v>16</v>
      </c>
      <c r="B196" s="3">
        <v>103</v>
      </c>
      <c r="C196" s="3" t="s">
        <v>8</v>
      </c>
      <c r="D196" s="4">
        <v>110</v>
      </c>
      <c r="E196">
        <f t="shared" ref="E196:E259" si="9">((D196-B196)-($M$2-VLOOKUP(A196,$L$8:$M$38,2,FALSE)+VLOOKUP(C196,$L$8:$M$38,2,FALSE)))^2</f>
        <v>0.28568132582718292</v>
      </c>
      <c r="F196">
        <f t="shared" ref="F196:F259" si="10">((D196-B196)-($M$3-VLOOKUP(A196,$L$8:$N$38,3,FALSE)+VLOOKUP(C196,$L$8:$N$38,3,FALSE)))^2</f>
        <v>9.2344469380510823</v>
      </c>
      <c r="G196">
        <f t="shared" ref="G196:G259" si="11">((D196-B196)-($M$4-VLOOKUP(A196,$L$8:$O$38,4,FALSE)+VLOOKUP(C196,$L$8:$O$38,4,FALSE)))^2</f>
        <v>0.46526240446581663</v>
      </c>
    </row>
    <row r="197" spans="1:7" x14ac:dyDescent="0.2">
      <c r="A197" s="2" t="s">
        <v>9</v>
      </c>
      <c r="B197" s="3">
        <v>105</v>
      </c>
      <c r="C197" s="3" t="s">
        <v>15</v>
      </c>
      <c r="D197" s="4">
        <v>106</v>
      </c>
      <c r="E197">
        <f t="shared" si="9"/>
        <v>47.072347382474852</v>
      </c>
      <c r="F197">
        <f t="shared" si="10"/>
        <v>11.44009446656451</v>
      </c>
      <c r="G197">
        <f t="shared" si="11"/>
        <v>32.323585034948366</v>
      </c>
    </row>
    <row r="198" spans="1:7" x14ac:dyDescent="0.2">
      <c r="A198" s="2" t="s">
        <v>5</v>
      </c>
      <c r="B198" s="3">
        <v>104</v>
      </c>
      <c r="C198" s="3" t="s">
        <v>30</v>
      </c>
      <c r="D198" s="4">
        <v>101</v>
      </c>
      <c r="E198">
        <f t="shared" si="9"/>
        <v>4.1578941949169925</v>
      </c>
      <c r="F198">
        <f t="shared" si="10"/>
        <v>14.542236360963535</v>
      </c>
      <c r="G198">
        <f t="shared" si="11"/>
        <v>6.241033614089849</v>
      </c>
    </row>
    <row r="199" spans="1:7" x14ac:dyDescent="0.2">
      <c r="A199" s="2" t="s">
        <v>29</v>
      </c>
      <c r="B199" s="3">
        <v>100</v>
      </c>
      <c r="C199" s="3" t="s">
        <v>20</v>
      </c>
      <c r="D199" s="4">
        <v>93</v>
      </c>
      <c r="E199">
        <f t="shared" si="9"/>
        <v>4.2231482650746806</v>
      </c>
      <c r="F199">
        <f t="shared" si="10"/>
        <v>38.094981713055041</v>
      </c>
      <c r="G199">
        <f t="shared" si="11"/>
        <v>4.7287202309769878</v>
      </c>
    </row>
    <row r="200" spans="1:7" x14ac:dyDescent="0.2">
      <c r="A200" s="2" t="s">
        <v>24</v>
      </c>
      <c r="B200" s="3">
        <v>82</v>
      </c>
      <c r="C200" s="3" t="s">
        <v>19</v>
      </c>
      <c r="D200" s="4">
        <v>99</v>
      </c>
      <c r="E200">
        <f t="shared" si="9"/>
        <v>191.85327945692242</v>
      </c>
      <c r="F200">
        <f t="shared" si="10"/>
        <v>207.54926173703012</v>
      </c>
      <c r="G200">
        <f t="shared" si="11"/>
        <v>190.65186518227091</v>
      </c>
    </row>
    <row r="201" spans="1:7" x14ac:dyDescent="0.2">
      <c r="A201" s="2" t="s">
        <v>22</v>
      </c>
      <c r="B201" s="3">
        <v>109</v>
      </c>
      <c r="C201" s="3" t="s">
        <v>25</v>
      </c>
      <c r="D201" s="4">
        <v>98</v>
      </c>
      <c r="E201">
        <f t="shared" si="9"/>
        <v>178.20841631019715</v>
      </c>
      <c r="F201">
        <f t="shared" si="10"/>
        <v>172.81628845455432</v>
      </c>
      <c r="G201">
        <f t="shared" si="11"/>
        <v>175.99632751943344</v>
      </c>
    </row>
    <row r="202" spans="1:7" x14ac:dyDescent="0.2">
      <c r="A202" s="2" t="s">
        <v>21</v>
      </c>
      <c r="B202" s="3">
        <v>92</v>
      </c>
      <c r="C202" s="3" t="s">
        <v>27</v>
      </c>
      <c r="D202" s="4">
        <v>110</v>
      </c>
      <c r="E202">
        <f t="shared" si="9"/>
        <v>49.388100298365522</v>
      </c>
      <c r="F202">
        <f t="shared" si="10"/>
        <v>148.7395079237902</v>
      </c>
      <c r="G202">
        <f t="shared" si="11"/>
        <v>70.66377890448392</v>
      </c>
    </row>
    <row r="203" spans="1:7" x14ac:dyDescent="0.2">
      <c r="A203" s="2" t="s">
        <v>4</v>
      </c>
      <c r="B203" s="3">
        <v>109</v>
      </c>
      <c r="C203" s="3" t="s">
        <v>13</v>
      </c>
      <c r="D203" s="4">
        <v>102</v>
      </c>
      <c r="E203">
        <f t="shared" si="9"/>
        <v>1.1903137224574543</v>
      </c>
      <c r="F203">
        <f t="shared" si="10"/>
        <v>33.766158002720076</v>
      </c>
      <c r="G203">
        <f t="shared" si="11"/>
        <v>5.6909709063155018</v>
      </c>
    </row>
    <row r="204" spans="1:7" x14ac:dyDescent="0.2">
      <c r="A204" s="2" t="s">
        <v>23</v>
      </c>
      <c r="B204" s="3">
        <v>97</v>
      </c>
      <c r="C204" s="3" t="s">
        <v>10</v>
      </c>
      <c r="D204" s="4">
        <v>91</v>
      </c>
      <c r="E204">
        <f t="shared" si="9"/>
        <v>14.527228256105488</v>
      </c>
      <c r="F204">
        <f t="shared" si="10"/>
        <v>38.525571684781092</v>
      </c>
      <c r="G204">
        <f t="shared" si="11"/>
        <v>23.904703787526547</v>
      </c>
    </row>
    <row r="205" spans="1:7" x14ac:dyDescent="0.2">
      <c r="A205" s="2" t="s">
        <v>33</v>
      </c>
      <c r="B205" s="3">
        <v>129</v>
      </c>
      <c r="C205" s="3" t="s">
        <v>6</v>
      </c>
      <c r="D205" s="4">
        <v>113</v>
      </c>
      <c r="E205">
        <f t="shared" si="9"/>
        <v>356.47755721157904</v>
      </c>
      <c r="F205">
        <f t="shared" si="10"/>
        <v>336.8028770616425</v>
      </c>
      <c r="G205">
        <f t="shared" si="11"/>
        <v>352.97270410635787</v>
      </c>
    </row>
    <row r="206" spans="1:7" x14ac:dyDescent="0.2">
      <c r="A206" s="2" t="s">
        <v>21</v>
      </c>
      <c r="B206" s="3">
        <v>80</v>
      </c>
      <c r="C206" s="3" t="s">
        <v>9</v>
      </c>
      <c r="D206" s="4">
        <v>126</v>
      </c>
      <c r="E206">
        <f t="shared" si="9"/>
        <v>1721.6922777187992</v>
      </c>
      <c r="F206">
        <f t="shared" si="10"/>
        <v>1831.249200128851</v>
      </c>
      <c r="G206">
        <f t="shared" si="11"/>
        <v>1710.76278198709</v>
      </c>
    </row>
    <row r="207" spans="1:7" x14ac:dyDescent="0.2">
      <c r="A207" s="2" t="s">
        <v>5</v>
      </c>
      <c r="B207" s="3">
        <v>115</v>
      </c>
      <c r="C207" s="3" t="s">
        <v>11</v>
      </c>
      <c r="D207" s="4">
        <v>107</v>
      </c>
      <c r="E207">
        <f t="shared" si="9"/>
        <v>97.700242747259395</v>
      </c>
      <c r="F207">
        <f t="shared" si="10"/>
        <v>98.751992185582452</v>
      </c>
      <c r="G207">
        <f t="shared" si="11"/>
        <v>103.00310807618271</v>
      </c>
    </row>
    <row r="208" spans="1:7" x14ac:dyDescent="0.2">
      <c r="A208" s="2" t="s">
        <v>26</v>
      </c>
      <c r="B208" s="3">
        <v>115</v>
      </c>
      <c r="C208" s="3" t="s">
        <v>29</v>
      </c>
      <c r="D208" s="4">
        <v>109</v>
      </c>
      <c r="E208">
        <f t="shared" si="9"/>
        <v>15.475333664878121</v>
      </c>
      <c r="F208">
        <f t="shared" si="10"/>
        <v>42.835933987449408</v>
      </c>
      <c r="G208">
        <f t="shared" si="11"/>
        <v>28.249325528880252</v>
      </c>
    </row>
    <row r="209" spans="1:7" x14ac:dyDescent="0.2">
      <c r="A209" s="2" t="s">
        <v>14</v>
      </c>
      <c r="B209" s="3">
        <v>116</v>
      </c>
      <c r="C209" s="3" t="s">
        <v>16</v>
      </c>
      <c r="D209" s="4">
        <v>113</v>
      </c>
      <c r="E209">
        <f t="shared" si="9"/>
        <v>0.33997265234393881</v>
      </c>
      <c r="F209">
        <f t="shared" si="10"/>
        <v>6.630502259423702</v>
      </c>
      <c r="G209">
        <f t="shared" si="11"/>
        <v>0.37203211577264089</v>
      </c>
    </row>
    <row r="210" spans="1:7" x14ac:dyDescent="0.2">
      <c r="A210" s="2" t="s">
        <v>27</v>
      </c>
      <c r="B210" s="3">
        <v>102</v>
      </c>
      <c r="C210" s="3" t="s">
        <v>17</v>
      </c>
      <c r="D210" s="4">
        <v>93</v>
      </c>
      <c r="E210">
        <f t="shared" si="9"/>
        <v>102.11292320362661</v>
      </c>
      <c r="F210">
        <f t="shared" si="10"/>
        <v>114.44853728760702</v>
      </c>
      <c r="G210">
        <f t="shared" si="11"/>
        <v>110.68300416076428</v>
      </c>
    </row>
    <row r="211" spans="1:7" x14ac:dyDescent="0.2">
      <c r="A211" s="2" t="s">
        <v>12</v>
      </c>
      <c r="B211" s="3">
        <v>95</v>
      </c>
      <c r="C211" s="3" t="s">
        <v>8</v>
      </c>
      <c r="D211" s="4">
        <v>99</v>
      </c>
      <c r="E211">
        <f t="shared" si="9"/>
        <v>2.083408717383306</v>
      </c>
      <c r="F211">
        <f t="shared" si="10"/>
        <v>2.8264090462657538</v>
      </c>
      <c r="G211">
        <f t="shared" si="11"/>
        <v>2.0232681650568018</v>
      </c>
    </row>
    <row r="212" spans="1:7" x14ac:dyDescent="0.2">
      <c r="A212" s="2" t="s">
        <v>23</v>
      </c>
      <c r="B212" s="3">
        <v>86</v>
      </c>
      <c r="C212" s="3" t="s">
        <v>22</v>
      </c>
      <c r="D212" s="4">
        <v>98</v>
      </c>
      <c r="E212">
        <f t="shared" si="9"/>
        <v>88.573966206162837</v>
      </c>
      <c r="F212">
        <f t="shared" si="10"/>
        <v>95.222139188863849</v>
      </c>
      <c r="G212">
        <f t="shared" si="11"/>
        <v>90.174188253107488</v>
      </c>
    </row>
    <row r="213" spans="1:7" x14ac:dyDescent="0.2">
      <c r="A213" s="2" t="s">
        <v>33</v>
      </c>
      <c r="B213" s="3">
        <v>125</v>
      </c>
      <c r="C213" s="3" t="s">
        <v>15</v>
      </c>
      <c r="D213" s="4">
        <v>116</v>
      </c>
      <c r="E213">
        <f t="shared" si="9"/>
        <v>11.418925031036549</v>
      </c>
      <c r="F213">
        <f t="shared" si="10"/>
        <v>62.651643305768623</v>
      </c>
      <c r="G213">
        <f t="shared" si="11"/>
        <v>13.970971064193424</v>
      </c>
    </row>
    <row r="214" spans="1:7" x14ac:dyDescent="0.2">
      <c r="A214" s="2" t="s">
        <v>25</v>
      </c>
      <c r="B214" s="3">
        <v>101</v>
      </c>
      <c r="C214" s="3" t="s">
        <v>30</v>
      </c>
      <c r="D214" s="4">
        <v>106</v>
      </c>
      <c r="E214">
        <f t="shared" si="9"/>
        <v>83.668787979231496</v>
      </c>
      <c r="F214">
        <f t="shared" si="10"/>
        <v>28.370830165333299</v>
      </c>
      <c r="G214">
        <f t="shared" si="11"/>
        <v>59.016623291319213</v>
      </c>
    </row>
    <row r="215" spans="1:7" x14ac:dyDescent="0.2">
      <c r="A215" s="2" t="s">
        <v>32</v>
      </c>
      <c r="B215" s="3">
        <v>79</v>
      </c>
      <c r="C215" s="3" t="s">
        <v>31</v>
      </c>
      <c r="D215" s="4">
        <v>92</v>
      </c>
      <c r="E215">
        <f t="shared" si="9"/>
        <v>5.4563992361460549</v>
      </c>
      <c r="F215">
        <f t="shared" si="10"/>
        <v>53.921005538341923</v>
      </c>
      <c r="G215">
        <f t="shared" si="11"/>
        <v>14.02429561601477</v>
      </c>
    </row>
    <row r="216" spans="1:7" x14ac:dyDescent="0.2">
      <c r="A216" s="2" t="s">
        <v>18</v>
      </c>
      <c r="B216" s="3">
        <v>94</v>
      </c>
      <c r="C216" s="3" t="s">
        <v>19</v>
      </c>
      <c r="D216" s="4">
        <v>99</v>
      </c>
      <c r="E216">
        <f t="shared" si="9"/>
        <v>12.796802924029938</v>
      </c>
      <c r="F216">
        <f t="shared" si="10"/>
        <v>6.262226774765596E-2</v>
      </c>
      <c r="G216">
        <f t="shared" si="11"/>
        <v>4.9719852588123903</v>
      </c>
    </row>
    <row r="217" spans="1:7" x14ac:dyDescent="0.2">
      <c r="A217" s="2" t="s">
        <v>7</v>
      </c>
      <c r="B217" s="3">
        <v>88</v>
      </c>
      <c r="C217" s="3" t="s">
        <v>4</v>
      </c>
      <c r="D217" s="4">
        <v>92</v>
      </c>
      <c r="E217">
        <f t="shared" si="9"/>
        <v>36.775912504651274</v>
      </c>
      <c r="F217">
        <f t="shared" si="10"/>
        <v>11.845601835980659</v>
      </c>
      <c r="G217">
        <f t="shared" si="11"/>
        <v>34.755324791959829</v>
      </c>
    </row>
    <row r="218" spans="1:7" x14ac:dyDescent="0.2">
      <c r="A218" s="2" t="s">
        <v>6</v>
      </c>
      <c r="B218" s="3">
        <v>142</v>
      </c>
      <c r="C218" s="3" t="s">
        <v>20</v>
      </c>
      <c r="D218" s="4">
        <v>116</v>
      </c>
      <c r="E218">
        <f t="shared" si="9"/>
        <v>113.18257152532732</v>
      </c>
      <c r="F218">
        <f t="shared" si="10"/>
        <v>439.7087850676096</v>
      </c>
      <c r="G218">
        <f t="shared" si="11"/>
        <v>146.45718113172353</v>
      </c>
    </row>
    <row r="219" spans="1:7" x14ac:dyDescent="0.2">
      <c r="A219" s="2" t="s">
        <v>25</v>
      </c>
      <c r="B219" s="3">
        <v>107</v>
      </c>
      <c r="C219" s="3" t="s">
        <v>13</v>
      </c>
      <c r="D219" s="4">
        <v>118</v>
      </c>
      <c r="E219">
        <f t="shared" si="9"/>
        <v>255.28105433076468</v>
      </c>
      <c r="F219">
        <f t="shared" si="10"/>
        <v>135.76192404651414</v>
      </c>
      <c r="G219">
        <f t="shared" si="11"/>
        <v>211.14073004900132</v>
      </c>
    </row>
    <row r="220" spans="1:7" x14ac:dyDescent="0.2">
      <c r="A220" s="2" t="s">
        <v>11</v>
      </c>
      <c r="B220" s="3">
        <v>120</v>
      </c>
      <c r="C220" s="3" t="s">
        <v>32</v>
      </c>
      <c r="D220" s="4">
        <v>123</v>
      </c>
      <c r="E220">
        <f t="shared" si="9"/>
        <v>35.919655297500732</v>
      </c>
      <c r="F220">
        <f t="shared" si="10"/>
        <v>8.630699176015618</v>
      </c>
      <c r="G220">
        <f t="shared" si="11"/>
        <v>32.844624010788486</v>
      </c>
    </row>
    <row r="221" spans="1:7" x14ac:dyDescent="0.2">
      <c r="A221" s="2" t="s">
        <v>28</v>
      </c>
      <c r="B221" s="3">
        <v>113</v>
      </c>
      <c r="C221" s="3" t="s">
        <v>5</v>
      </c>
      <c r="D221" s="4">
        <v>118</v>
      </c>
      <c r="E221">
        <f t="shared" si="9"/>
        <v>17.428547515873632</v>
      </c>
      <c r="F221">
        <f t="shared" si="10"/>
        <v>11.363659671802557</v>
      </c>
      <c r="G221">
        <f t="shared" si="11"/>
        <v>10.953545625124947</v>
      </c>
    </row>
    <row r="222" spans="1:7" x14ac:dyDescent="0.2">
      <c r="A222" s="2" t="s">
        <v>22</v>
      </c>
      <c r="B222" s="3">
        <v>111</v>
      </c>
      <c r="C222" s="3" t="s">
        <v>10</v>
      </c>
      <c r="D222" s="4">
        <v>87</v>
      </c>
      <c r="E222">
        <f t="shared" si="9"/>
        <v>457.07721245413262</v>
      </c>
      <c r="F222">
        <f t="shared" si="10"/>
        <v>580.89213609681838</v>
      </c>
      <c r="G222">
        <f t="shared" si="11"/>
        <v>507.78855977468345</v>
      </c>
    </row>
    <row r="223" spans="1:7" x14ac:dyDescent="0.2">
      <c r="A223" s="2" t="s">
        <v>15</v>
      </c>
      <c r="B223" s="3">
        <v>114</v>
      </c>
      <c r="C223" s="3" t="s">
        <v>24</v>
      </c>
      <c r="D223" s="4">
        <v>146</v>
      </c>
      <c r="E223">
        <f t="shared" si="9"/>
        <v>849.38443390994576</v>
      </c>
      <c r="F223">
        <f t="shared" si="10"/>
        <v>875.34960905312153</v>
      </c>
      <c r="G223">
        <f t="shared" si="11"/>
        <v>872.39822038226089</v>
      </c>
    </row>
    <row r="224" spans="1:7" x14ac:dyDescent="0.2">
      <c r="A224" s="2" t="s">
        <v>12</v>
      </c>
      <c r="B224" s="3">
        <v>100</v>
      </c>
      <c r="C224" s="3" t="s">
        <v>14</v>
      </c>
      <c r="D224" s="4">
        <v>107</v>
      </c>
      <c r="E224">
        <f t="shared" si="9"/>
        <v>9.0768366474795741</v>
      </c>
      <c r="F224">
        <f t="shared" si="10"/>
        <v>15.555910672752418</v>
      </c>
      <c r="G224">
        <f t="shared" si="11"/>
        <v>16.422238753892131</v>
      </c>
    </row>
    <row r="225" spans="1:7" x14ac:dyDescent="0.2">
      <c r="A225" s="2" t="s">
        <v>20</v>
      </c>
      <c r="B225" s="3">
        <v>122</v>
      </c>
      <c r="C225" s="3" t="s">
        <v>29</v>
      </c>
      <c r="D225" s="4">
        <v>113</v>
      </c>
      <c r="E225">
        <f t="shared" si="9"/>
        <v>333.3556417210645</v>
      </c>
      <c r="F225">
        <f t="shared" si="10"/>
        <v>198.84198553384368</v>
      </c>
      <c r="G225">
        <f t="shared" si="11"/>
        <v>328.45258841567914</v>
      </c>
    </row>
    <row r="226" spans="1:7" x14ac:dyDescent="0.2">
      <c r="A226" s="2" t="s">
        <v>19</v>
      </c>
      <c r="B226" s="3">
        <v>82</v>
      </c>
      <c r="C226" s="3" t="s">
        <v>21</v>
      </c>
      <c r="D226" s="4">
        <v>86</v>
      </c>
      <c r="E226">
        <f t="shared" si="9"/>
        <v>134.32088082270499</v>
      </c>
      <c r="F226">
        <f t="shared" si="10"/>
        <v>34.966251805333464</v>
      </c>
      <c r="G226">
        <f t="shared" si="11"/>
        <v>104.7633184712446</v>
      </c>
    </row>
    <row r="227" spans="1:7" x14ac:dyDescent="0.2">
      <c r="A227" s="2" t="s">
        <v>31</v>
      </c>
      <c r="B227" s="3">
        <v>101</v>
      </c>
      <c r="C227" s="3" t="s">
        <v>23</v>
      </c>
      <c r="D227" s="4">
        <v>104</v>
      </c>
      <c r="E227">
        <f t="shared" si="9"/>
        <v>1.8711846460588752</v>
      </c>
      <c r="F227">
        <f t="shared" si="10"/>
        <v>1.1765430084977073</v>
      </c>
      <c r="G227">
        <f t="shared" si="11"/>
        <v>1.8757159729650414</v>
      </c>
    </row>
    <row r="228" spans="1:7" x14ac:dyDescent="0.2">
      <c r="A228" s="2" t="s">
        <v>30</v>
      </c>
      <c r="B228" s="3">
        <v>84</v>
      </c>
      <c r="C228" s="3" t="s">
        <v>33</v>
      </c>
      <c r="D228" s="4">
        <v>107</v>
      </c>
      <c r="E228">
        <f t="shared" si="9"/>
        <v>85.127567562494249</v>
      </c>
      <c r="F228">
        <f t="shared" si="10"/>
        <v>258.44851400024351</v>
      </c>
      <c r="G228">
        <f t="shared" si="11"/>
        <v>111.89275180059001</v>
      </c>
    </row>
    <row r="229" spans="1:7" x14ac:dyDescent="0.2">
      <c r="A229" s="2" t="s">
        <v>17</v>
      </c>
      <c r="B229" s="3">
        <v>91</v>
      </c>
      <c r="C229" s="3" t="s">
        <v>27</v>
      </c>
      <c r="D229" s="4">
        <v>88</v>
      </c>
      <c r="E229">
        <f t="shared" si="9"/>
        <v>38.538836659643572</v>
      </c>
      <c r="F229">
        <f t="shared" si="10"/>
        <v>31.082688984726843</v>
      </c>
      <c r="G229">
        <f t="shared" si="11"/>
        <v>33.376317311160705</v>
      </c>
    </row>
    <row r="230" spans="1:7" x14ac:dyDescent="0.2">
      <c r="A230" s="2" t="s">
        <v>4</v>
      </c>
      <c r="B230" s="3">
        <v>110</v>
      </c>
      <c r="C230" s="3" t="s">
        <v>9</v>
      </c>
      <c r="D230" s="4">
        <v>99</v>
      </c>
      <c r="E230">
        <f t="shared" si="9"/>
        <v>16.457128988624081</v>
      </c>
      <c r="F230">
        <f t="shared" si="10"/>
        <v>89.418402823575633</v>
      </c>
      <c r="G230">
        <f t="shared" si="11"/>
        <v>30.908867625615628</v>
      </c>
    </row>
    <row r="231" spans="1:7" x14ac:dyDescent="0.2">
      <c r="A231" s="2" t="s">
        <v>28</v>
      </c>
      <c r="B231" s="3">
        <v>87</v>
      </c>
      <c r="C231" s="3" t="s">
        <v>11</v>
      </c>
      <c r="D231" s="4">
        <v>102</v>
      </c>
      <c r="E231">
        <f t="shared" si="9"/>
        <v>208.71400690372408</v>
      </c>
      <c r="F231">
        <f t="shared" si="10"/>
        <v>184.15094646747639</v>
      </c>
      <c r="G231">
        <f t="shared" si="11"/>
        <v>177.14228341294248</v>
      </c>
    </row>
    <row r="232" spans="1:7" x14ac:dyDescent="0.2">
      <c r="A232" s="2" t="s">
        <v>8</v>
      </c>
      <c r="B232" s="3">
        <v>79</v>
      </c>
      <c r="C232" s="3" t="s">
        <v>10</v>
      </c>
      <c r="D232" s="4">
        <v>111</v>
      </c>
      <c r="E232">
        <f t="shared" si="9"/>
        <v>978.58330439825215</v>
      </c>
      <c r="F232">
        <f t="shared" si="10"/>
        <v>935.18546820247639</v>
      </c>
      <c r="G232">
        <f t="shared" si="11"/>
        <v>986.11935197745549</v>
      </c>
    </row>
    <row r="233" spans="1:7" x14ac:dyDescent="0.2">
      <c r="A233" s="2" t="s">
        <v>6</v>
      </c>
      <c r="B233" s="3">
        <v>105</v>
      </c>
      <c r="C233" s="3" t="s">
        <v>16</v>
      </c>
      <c r="D233" s="4">
        <v>83</v>
      </c>
      <c r="E233">
        <f t="shared" si="9"/>
        <v>105.65351067827029</v>
      </c>
      <c r="F233">
        <f t="shared" si="10"/>
        <v>340.24320057349672</v>
      </c>
      <c r="G233">
        <f t="shared" si="11"/>
        <v>137.32344106660881</v>
      </c>
    </row>
    <row r="234" spans="1:7" x14ac:dyDescent="0.2">
      <c r="A234" s="2" t="s">
        <v>25</v>
      </c>
      <c r="B234" s="3">
        <v>125</v>
      </c>
      <c r="C234" s="3" t="s">
        <v>18</v>
      </c>
      <c r="D234" s="4">
        <v>85</v>
      </c>
      <c r="E234">
        <f t="shared" si="9"/>
        <v>1222.4464971236766</v>
      </c>
      <c r="F234">
        <f t="shared" si="10"/>
        <v>1549.2106237361841</v>
      </c>
      <c r="G234">
        <f t="shared" si="11"/>
        <v>1329.1142888399227</v>
      </c>
    </row>
    <row r="235" spans="1:7" x14ac:dyDescent="0.2">
      <c r="A235" s="2" t="s">
        <v>7</v>
      </c>
      <c r="B235" s="3">
        <v>124</v>
      </c>
      <c r="C235" s="3" t="s">
        <v>26</v>
      </c>
      <c r="D235" s="4">
        <v>116</v>
      </c>
      <c r="E235">
        <f t="shared" si="9"/>
        <v>23.503844134631493</v>
      </c>
      <c r="F235">
        <f t="shared" si="10"/>
        <v>63.189762014898434</v>
      </c>
      <c r="G235">
        <f t="shared" si="11"/>
        <v>23.64732161065411</v>
      </c>
    </row>
    <row r="236" spans="1:7" x14ac:dyDescent="0.2">
      <c r="A236" s="2" t="s">
        <v>21</v>
      </c>
      <c r="B236" s="3">
        <v>90</v>
      </c>
      <c r="C236" s="3" t="s">
        <v>19</v>
      </c>
      <c r="D236" s="4">
        <v>102</v>
      </c>
      <c r="E236">
        <f t="shared" si="9"/>
        <v>9.4579396734317776E-3</v>
      </c>
      <c r="F236">
        <f t="shared" si="10"/>
        <v>33.797081361406931</v>
      </c>
      <c r="G236">
        <f t="shared" si="11"/>
        <v>2.1514481777862984</v>
      </c>
    </row>
    <row r="237" spans="1:7" x14ac:dyDescent="0.2">
      <c r="A237" s="2" t="s">
        <v>7</v>
      </c>
      <c r="B237" s="3">
        <v>118</v>
      </c>
      <c r="C237" s="3" t="s">
        <v>13</v>
      </c>
      <c r="D237" s="4">
        <v>111</v>
      </c>
      <c r="E237">
        <f t="shared" si="9"/>
        <v>9.7958322813524816</v>
      </c>
      <c r="F237">
        <f t="shared" si="10"/>
        <v>17.914037545730032</v>
      </c>
      <c r="G237">
        <f t="shared" si="11"/>
        <v>2.7512877528818471</v>
      </c>
    </row>
    <row r="238" spans="1:7" x14ac:dyDescent="0.2">
      <c r="A238" s="2" t="s">
        <v>24</v>
      </c>
      <c r="B238" s="3">
        <v>109</v>
      </c>
      <c r="C238" s="3" t="s">
        <v>29</v>
      </c>
      <c r="D238" s="4">
        <v>127</v>
      </c>
      <c r="E238">
        <f t="shared" si="9"/>
        <v>340.68361568491838</v>
      </c>
      <c r="F238">
        <f t="shared" si="10"/>
        <v>285.82679659751847</v>
      </c>
      <c r="G238">
        <f t="shared" si="11"/>
        <v>295.4483098297008</v>
      </c>
    </row>
    <row r="239" spans="1:7" x14ac:dyDescent="0.2">
      <c r="A239" s="2" t="s">
        <v>14</v>
      </c>
      <c r="B239" s="3">
        <v>120</v>
      </c>
      <c r="C239" s="3" t="s">
        <v>17</v>
      </c>
      <c r="D239" s="4">
        <v>95</v>
      </c>
      <c r="E239">
        <f t="shared" si="9"/>
        <v>702.4102493602478</v>
      </c>
      <c r="F239">
        <f t="shared" si="10"/>
        <v>715.13268185319669</v>
      </c>
      <c r="G239">
        <f t="shared" si="11"/>
        <v>717.22006388590046</v>
      </c>
    </row>
    <row r="240" spans="1:7" x14ac:dyDescent="0.2">
      <c r="A240" s="2" t="s">
        <v>12</v>
      </c>
      <c r="B240" s="3">
        <v>100</v>
      </c>
      <c r="C240" s="3" t="s">
        <v>22</v>
      </c>
      <c r="D240" s="4">
        <v>97</v>
      </c>
      <c r="E240">
        <f t="shared" si="9"/>
        <v>79.119564076786062</v>
      </c>
      <c r="F240">
        <f t="shared" si="10"/>
        <v>44.040490496097227</v>
      </c>
      <c r="G240">
        <f t="shared" si="11"/>
        <v>58.383078639863363</v>
      </c>
    </row>
    <row r="241" spans="1:7" x14ac:dyDescent="0.2">
      <c r="A241" s="2" t="s">
        <v>32</v>
      </c>
      <c r="B241" s="3">
        <v>105</v>
      </c>
      <c r="C241" s="3" t="s">
        <v>20</v>
      </c>
      <c r="D241" s="4">
        <v>113</v>
      </c>
      <c r="E241">
        <f t="shared" si="9"/>
        <v>75.961645345121426</v>
      </c>
      <c r="F241">
        <f t="shared" si="10"/>
        <v>50.093887657846203</v>
      </c>
      <c r="G241">
        <f t="shared" si="11"/>
        <v>76.687622449345412</v>
      </c>
    </row>
    <row r="242" spans="1:7" x14ac:dyDescent="0.2">
      <c r="A242" s="2" t="s">
        <v>27</v>
      </c>
      <c r="B242" s="3">
        <v>91</v>
      </c>
      <c r="C242" s="3" t="s">
        <v>33</v>
      </c>
      <c r="D242" s="4">
        <v>100</v>
      </c>
      <c r="E242">
        <f t="shared" si="9"/>
        <v>2.980997944121935E-2</v>
      </c>
      <c r="F242">
        <f t="shared" si="10"/>
        <v>15.948452166482824</v>
      </c>
      <c r="G242">
        <f t="shared" si="11"/>
        <v>1.9972918967620691E-2</v>
      </c>
    </row>
    <row r="243" spans="1:7" x14ac:dyDescent="0.2">
      <c r="A243" s="2" t="s">
        <v>22</v>
      </c>
      <c r="B243" s="3">
        <v>102</v>
      </c>
      <c r="C243" s="3" t="s">
        <v>11</v>
      </c>
      <c r="D243" s="4">
        <v>118</v>
      </c>
      <c r="E243">
        <f t="shared" si="9"/>
        <v>292.71342878081464</v>
      </c>
      <c r="F243">
        <f t="shared" si="10"/>
        <v>230.83074488186432</v>
      </c>
      <c r="G243">
        <f t="shared" si="11"/>
        <v>253.25348394767241</v>
      </c>
    </row>
    <row r="244" spans="1:7" x14ac:dyDescent="0.2">
      <c r="A244" s="2" t="s">
        <v>4</v>
      </c>
      <c r="B244" s="3">
        <v>110</v>
      </c>
      <c r="C244" s="3" t="s">
        <v>10</v>
      </c>
      <c r="D244" s="4">
        <v>102</v>
      </c>
      <c r="E244">
        <f t="shared" si="9"/>
        <v>18.104629825560139</v>
      </c>
      <c r="F244">
        <f t="shared" si="10"/>
        <v>57.076879820131381</v>
      </c>
      <c r="G244">
        <f t="shared" si="11"/>
        <v>28.4406011993796</v>
      </c>
    </row>
    <row r="245" spans="1:7" x14ac:dyDescent="0.2">
      <c r="A245" s="2" t="s">
        <v>5</v>
      </c>
      <c r="B245" s="3">
        <v>116</v>
      </c>
      <c r="C245" s="3" t="s">
        <v>12</v>
      </c>
      <c r="D245" s="4">
        <v>88</v>
      </c>
      <c r="E245">
        <f t="shared" si="9"/>
        <v>865.02779269077075</v>
      </c>
      <c r="F245">
        <f t="shared" si="10"/>
        <v>886.10198446326945</v>
      </c>
      <c r="G245">
        <f t="shared" si="11"/>
        <v>883.27397817383257</v>
      </c>
    </row>
    <row r="246" spans="1:7" x14ac:dyDescent="0.2">
      <c r="A246" s="2" t="s">
        <v>19</v>
      </c>
      <c r="B246" s="3">
        <v>100</v>
      </c>
      <c r="C246" s="3" t="s">
        <v>16</v>
      </c>
      <c r="D246" s="4">
        <v>92</v>
      </c>
      <c r="E246">
        <f t="shared" si="9"/>
        <v>9.539350809469358</v>
      </c>
      <c r="F246">
        <f t="shared" si="10"/>
        <v>51.104177920931448</v>
      </c>
      <c r="G246">
        <f t="shared" si="11"/>
        <v>19.449734723903454</v>
      </c>
    </row>
    <row r="247" spans="1:7" x14ac:dyDescent="0.2">
      <c r="A247" s="2" t="s">
        <v>27</v>
      </c>
      <c r="B247" s="3">
        <v>99</v>
      </c>
      <c r="C247" s="3" t="s">
        <v>8</v>
      </c>
      <c r="D247" s="4">
        <v>88</v>
      </c>
      <c r="E247">
        <f t="shared" si="9"/>
        <v>128.32307152949207</v>
      </c>
      <c r="F247">
        <f t="shared" si="10"/>
        <v>152.66151063830856</v>
      </c>
      <c r="G247">
        <f t="shared" si="11"/>
        <v>156.71449030414189</v>
      </c>
    </row>
    <row r="248" spans="1:7" x14ac:dyDescent="0.2">
      <c r="A248" s="2" t="s">
        <v>31</v>
      </c>
      <c r="B248" s="3">
        <v>107</v>
      </c>
      <c r="C248" s="3" t="s">
        <v>15</v>
      </c>
      <c r="D248" s="4">
        <v>114</v>
      </c>
      <c r="E248">
        <f t="shared" si="9"/>
        <v>51.937933102748367</v>
      </c>
      <c r="F248">
        <f t="shared" si="10"/>
        <v>34.427660610968537</v>
      </c>
      <c r="G248">
        <f t="shared" si="11"/>
        <v>47.144185113886934</v>
      </c>
    </row>
    <row r="249" spans="1:7" x14ac:dyDescent="0.2">
      <c r="A249" s="2" t="s">
        <v>28</v>
      </c>
      <c r="B249" s="3">
        <v>85</v>
      </c>
      <c r="C249" s="3" t="s">
        <v>30</v>
      </c>
      <c r="D249" s="4">
        <v>107</v>
      </c>
      <c r="E249">
        <f t="shared" si="9"/>
        <v>590.11046741992732</v>
      </c>
      <c r="F249">
        <f t="shared" si="10"/>
        <v>470.63822922884219</v>
      </c>
      <c r="G249">
        <f t="shared" si="11"/>
        <v>527.1762746754539</v>
      </c>
    </row>
    <row r="250" spans="1:7" x14ac:dyDescent="0.2">
      <c r="A250" s="2" t="s">
        <v>14</v>
      </c>
      <c r="B250" s="3">
        <v>105</v>
      </c>
      <c r="C250" s="3" t="s">
        <v>18</v>
      </c>
      <c r="D250" s="4">
        <v>97</v>
      </c>
      <c r="E250">
        <f t="shared" si="9"/>
        <v>25.645533044355592</v>
      </c>
      <c r="F250">
        <f t="shared" si="10"/>
        <v>63.198515271049295</v>
      </c>
      <c r="G250">
        <f t="shared" si="11"/>
        <v>39.285156113070485</v>
      </c>
    </row>
    <row r="251" spans="1:7" x14ac:dyDescent="0.2">
      <c r="A251" s="2" t="s">
        <v>25</v>
      </c>
      <c r="B251" s="3">
        <v>86</v>
      </c>
      <c r="C251" s="3" t="s">
        <v>26</v>
      </c>
      <c r="D251" s="4">
        <v>107</v>
      </c>
      <c r="E251">
        <f t="shared" si="9"/>
        <v>360.98523277910562</v>
      </c>
      <c r="F251">
        <f t="shared" si="10"/>
        <v>358.53387880071529</v>
      </c>
      <c r="G251">
        <f t="shared" si="11"/>
        <v>361.34704479503995</v>
      </c>
    </row>
    <row r="252" spans="1:7" x14ac:dyDescent="0.2">
      <c r="A252" s="2" t="s">
        <v>24</v>
      </c>
      <c r="B252" s="3">
        <v>114</v>
      </c>
      <c r="C252" s="3" t="s">
        <v>21</v>
      </c>
      <c r="D252" s="4">
        <v>98</v>
      </c>
      <c r="E252">
        <f t="shared" si="9"/>
        <v>88.410213744129109</v>
      </c>
      <c r="F252">
        <f t="shared" si="10"/>
        <v>211.51570023430534</v>
      </c>
      <c r="G252">
        <f t="shared" si="11"/>
        <v>116.81327378504041</v>
      </c>
    </row>
    <row r="253" spans="1:7" x14ac:dyDescent="0.2">
      <c r="A253" s="2" t="s">
        <v>9</v>
      </c>
      <c r="B253" s="3">
        <v>85</v>
      </c>
      <c r="C253" s="3" t="s">
        <v>23</v>
      </c>
      <c r="D253" s="4">
        <v>96</v>
      </c>
      <c r="E253">
        <f t="shared" si="9"/>
        <v>1.6904830273165785</v>
      </c>
      <c r="F253">
        <f t="shared" si="10"/>
        <v>34.045543486947622</v>
      </c>
      <c r="G253">
        <f t="shared" si="11"/>
        <v>7.9412481154183148</v>
      </c>
    </row>
    <row r="254" spans="1:7" x14ac:dyDescent="0.2">
      <c r="A254" s="2" t="s">
        <v>32</v>
      </c>
      <c r="B254" s="3">
        <v>94</v>
      </c>
      <c r="C254" s="3" t="s">
        <v>29</v>
      </c>
      <c r="D254" s="4">
        <v>103</v>
      </c>
      <c r="E254">
        <f t="shared" si="9"/>
        <v>6.8335086566681982</v>
      </c>
      <c r="F254">
        <f t="shared" si="10"/>
        <v>26.144743434288824</v>
      </c>
      <c r="G254">
        <f t="shared" si="11"/>
        <v>7.7439618497386107</v>
      </c>
    </row>
    <row r="255" spans="1:7" x14ac:dyDescent="0.2">
      <c r="A255" s="2" t="s">
        <v>28</v>
      </c>
      <c r="B255" s="3">
        <v>116</v>
      </c>
      <c r="C255" s="3" t="s">
        <v>9</v>
      </c>
      <c r="D255" s="4">
        <v>103</v>
      </c>
      <c r="E255">
        <f t="shared" si="9"/>
        <v>78.200091810992234</v>
      </c>
      <c r="F255">
        <f t="shared" si="10"/>
        <v>159.41088868236355</v>
      </c>
      <c r="G255">
        <f t="shared" si="11"/>
        <v>107.4378818129795</v>
      </c>
    </row>
    <row r="256" spans="1:7" x14ac:dyDescent="0.2">
      <c r="A256" s="2" t="s">
        <v>27</v>
      </c>
      <c r="B256" s="3">
        <v>124</v>
      </c>
      <c r="C256" s="3" t="s">
        <v>11</v>
      </c>
      <c r="D256" s="4">
        <v>129</v>
      </c>
      <c r="E256">
        <f t="shared" si="9"/>
        <v>21.1517446570315</v>
      </c>
      <c r="F256">
        <f t="shared" si="10"/>
        <v>13.37085790765947</v>
      </c>
      <c r="G256">
        <f t="shared" si="11"/>
        <v>12.117272281724389</v>
      </c>
    </row>
    <row r="257" spans="1:7" x14ac:dyDescent="0.2">
      <c r="A257" s="2" t="s">
        <v>13</v>
      </c>
      <c r="B257" s="3">
        <v>109</v>
      </c>
      <c r="C257" s="3" t="s">
        <v>5</v>
      </c>
      <c r="D257" s="4">
        <v>119</v>
      </c>
      <c r="E257">
        <f t="shared" si="9"/>
        <v>15.175538094940412</v>
      </c>
      <c r="F257">
        <f t="shared" si="10"/>
        <v>38.625188732859563</v>
      </c>
      <c r="G257">
        <f t="shared" si="11"/>
        <v>18.939280918030342</v>
      </c>
    </row>
    <row r="258" spans="1:7" x14ac:dyDescent="0.2">
      <c r="A258" s="2" t="s">
        <v>24</v>
      </c>
      <c r="B258" s="3">
        <v>95</v>
      </c>
      <c r="C258" s="3" t="s">
        <v>6</v>
      </c>
      <c r="D258" s="4">
        <v>125</v>
      </c>
      <c r="E258">
        <f t="shared" si="9"/>
        <v>401.65436852978002</v>
      </c>
      <c r="F258">
        <f t="shared" si="10"/>
        <v>610.26458742245609</v>
      </c>
      <c r="G258">
        <f t="shared" si="11"/>
        <v>404.65334677029767</v>
      </c>
    </row>
    <row r="259" spans="1:7" x14ac:dyDescent="0.2">
      <c r="A259" s="2" t="s">
        <v>10</v>
      </c>
      <c r="B259" s="3">
        <v>95</v>
      </c>
      <c r="C259" s="3" t="s">
        <v>16</v>
      </c>
      <c r="D259" s="4">
        <v>94</v>
      </c>
      <c r="E259">
        <f t="shared" si="9"/>
        <v>8.2023281818100063E-2</v>
      </c>
      <c r="F259">
        <f t="shared" si="10"/>
        <v>4.1188568435651653</v>
      </c>
      <c r="G259">
        <f t="shared" si="11"/>
        <v>0.28235768257084454</v>
      </c>
    </row>
    <row r="260" spans="1:7" x14ac:dyDescent="0.2">
      <c r="A260" s="2" t="s">
        <v>4</v>
      </c>
      <c r="B260" s="3">
        <v>98</v>
      </c>
      <c r="C260" s="3" t="s">
        <v>17</v>
      </c>
      <c r="D260" s="4">
        <v>104</v>
      </c>
      <c r="E260">
        <f t="shared" ref="E260:E323" si="12">((D260-B260)-($M$2-VLOOKUP(A260,$L$8:$M$38,2,FALSE)+VLOOKUP(C260,$L$8:$M$38,2,FALSE)))^2</f>
        <v>56.687105578532609</v>
      </c>
      <c r="F260">
        <f t="shared" ref="F260:F323" si="13">((D260-B260)-($M$3-VLOOKUP(A260,$L$8:$N$38,3,FALSE)+VLOOKUP(C260,$L$8:$N$38,3,FALSE)))^2</f>
        <v>29.000531566117317</v>
      </c>
      <c r="G260">
        <f t="shared" ref="G260:G323" si="14">((D260-B260)-($M$4-VLOOKUP(A260,$L$8:$O$38,4,FALSE)+VLOOKUP(C260,$L$8:$O$38,4,FALSE)))^2</f>
        <v>50.602520917990802</v>
      </c>
    </row>
    <row r="261" spans="1:7" x14ac:dyDescent="0.2">
      <c r="A261" s="2" t="s">
        <v>18</v>
      </c>
      <c r="B261" s="3">
        <v>118</v>
      </c>
      <c r="C261" s="3" t="s">
        <v>22</v>
      </c>
      <c r="D261" s="4">
        <v>124</v>
      </c>
      <c r="E261">
        <f t="shared" si="12"/>
        <v>9.9642144010500608</v>
      </c>
      <c r="F261">
        <f t="shared" si="13"/>
        <v>1.2014413245495743</v>
      </c>
      <c r="G261">
        <f t="shared" si="14"/>
        <v>2.9699493038976894</v>
      </c>
    </row>
    <row r="262" spans="1:7" x14ac:dyDescent="0.2">
      <c r="A262" s="2" t="s">
        <v>23</v>
      </c>
      <c r="B262" s="3">
        <v>90</v>
      </c>
      <c r="C262" s="3" t="s">
        <v>15</v>
      </c>
      <c r="D262" s="4">
        <v>107</v>
      </c>
      <c r="E262">
        <f t="shared" si="12"/>
        <v>278.30098284207861</v>
      </c>
      <c r="F262">
        <f t="shared" si="13"/>
        <v>244.80355908528028</v>
      </c>
      <c r="G262">
        <f t="shared" si="14"/>
        <v>267.24673932593106</v>
      </c>
    </row>
    <row r="263" spans="1:7" x14ac:dyDescent="0.2">
      <c r="A263" s="2" t="s">
        <v>33</v>
      </c>
      <c r="B263" s="3">
        <v>100</v>
      </c>
      <c r="C263" s="3" t="s">
        <v>30</v>
      </c>
      <c r="D263" s="4">
        <v>108</v>
      </c>
      <c r="E263">
        <f t="shared" si="12"/>
        <v>304.8683726260906</v>
      </c>
      <c r="F263">
        <f t="shared" si="13"/>
        <v>113.43141646296435</v>
      </c>
      <c r="G263">
        <f t="shared" si="14"/>
        <v>259.99111287457788</v>
      </c>
    </row>
    <row r="264" spans="1:7" x14ac:dyDescent="0.2">
      <c r="A264" s="2" t="s">
        <v>7</v>
      </c>
      <c r="B264" s="3">
        <v>91</v>
      </c>
      <c r="C264" s="3" t="s">
        <v>31</v>
      </c>
      <c r="D264" s="4">
        <v>108</v>
      </c>
      <c r="E264">
        <f t="shared" si="12"/>
        <v>403.8644476559154</v>
      </c>
      <c r="F264">
        <f t="shared" si="13"/>
        <v>284.6781356201185</v>
      </c>
      <c r="G264">
        <f t="shared" si="14"/>
        <v>397.33070892746605</v>
      </c>
    </row>
    <row r="265" spans="1:7" x14ac:dyDescent="0.2">
      <c r="A265" s="2" t="s">
        <v>19</v>
      </c>
      <c r="B265" s="3">
        <v>81</v>
      </c>
      <c r="C265" s="3" t="s">
        <v>26</v>
      </c>
      <c r="D265" s="4">
        <v>101</v>
      </c>
      <c r="E265">
        <f t="shared" si="12"/>
        <v>296.78042238553178</v>
      </c>
      <c r="F265">
        <f t="shared" si="13"/>
        <v>315.82663964353651</v>
      </c>
      <c r="G265">
        <f t="shared" si="14"/>
        <v>302.69465428842102</v>
      </c>
    </row>
    <row r="266" spans="1:7" x14ac:dyDescent="0.2">
      <c r="A266" s="2" t="s">
        <v>8</v>
      </c>
      <c r="B266" s="3">
        <v>113</v>
      </c>
      <c r="C266" s="3" t="s">
        <v>20</v>
      </c>
      <c r="D266" s="4">
        <v>107</v>
      </c>
      <c r="E266">
        <f t="shared" si="12"/>
        <v>4.3052758764303818E-2</v>
      </c>
      <c r="F266">
        <f t="shared" si="13"/>
        <v>23.383245134416107</v>
      </c>
      <c r="G266">
        <f t="shared" si="14"/>
        <v>0.13203449369401266</v>
      </c>
    </row>
    <row r="267" spans="1:7" x14ac:dyDescent="0.2">
      <c r="A267" s="2" t="s">
        <v>29</v>
      </c>
      <c r="B267" s="3">
        <v>102</v>
      </c>
      <c r="C267" s="3" t="s">
        <v>21</v>
      </c>
      <c r="D267" s="4">
        <v>113</v>
      </c>
      <c r="E267">
        <f t="shared" si="12"/>
        <v>224.49577113418852</v>
      </c>
      <c r="F267">
        <f t="shared" si="13"/>
        <v>130.26533564738673</v>
      </c>
      <c r="G267">
        <f t="shared" si="14"/>
        <v>220.65497086660892</v>
      </c>
    </row>
    <row r="268" spans="1:7" x14ac:dyDescent="0.2">
      <c r="A268" s="2" t="s">
        <v>32</v>
      </c>
      <c r="B268" s="3">
        <v>80</v>
      </c>
      <c r="C268" s="3" t="s">
        <v>25</v>
      </c>
      <c r="D268" s="4">
        <v>110</v>
      </c>
      <c r="E268">
        <f t="shared" si="12"/>
        <v>369.99665953081887</v>
      </c>
      <c r="F268">
        <f t="shared" si="13"/>
        <v>597.7962138295112</v>
      </c>
      <c r="G268">
        <f t="shared" si="14"/>
        <v>432.2595819897706</v>
      </c>
    </row>
    <row r="269" spans="1:7" x14ac:dyDescent="0.2">
      <c r="A269" s="2" t="s">
        <v>30</v>
      </c>
      <c r="B269" s="3">
        <v>104</v>
      </c>
      <c r="C269" s="3" t="s">
        <v>9</v>
      </c>
      <c r="D269" s="4">
        <v>116</v>
      </c>
      <c r="E269">
        <f t="shared" si="12"/>
        <v>137.08192935537514</v>
      </c>
      <c r="F269">
        <f t="shared" si="13"/>
        <v>111.16277194766545</v>
      </c>
      <c r="G269">
        <f t="shared" si="14"/>
        <v>132.83817062312767</v>
      </c>
    </row>
    <row r="270" spans="1:7" x14ac:dyDescent="0.2">
      <c r="A270" s="2" t="s">
        <v>18</v>
      </c>
      <c r="B270" s="3">
        <v>103</v>
      </c>
      <c r="C270" s="3" t="s">
        <v>4</v>
      </c>
      <c r="D270" s="4">
        <v>118</v>
      </c>
      <c r="E270">
        <f t="shared" si="12"/>
        <v>22.268725059541559</v>
      </c>
      <c r="F270">
        <f t="shared" si="13"/>
        <v>91.189569589388071</v>
      </c>
      <c r="G270">
        <f t="shared" si="14"/>
        <v>36.911149228357409</v>
      </c>
    </row>
    <row r="271" spans="1:7" x14ac:dyDescent="0.2">
      <c r="A271" s="2" t="s">
        <v>19</v>
      </c>
      <c r="B271" s="3">
        <v>127</v>
      </c>
      <c r="C271" s="3" t="s">
        <v>13</v>
      </c>
      <c r="D271" s="4">
        <v>125</v>
      </c>
      <c r="E271">
        <f t="shared" si="12"/>
        <v>4.8630037854764687</v>
      </c>
      <c r="F271">
        <f t="shared" si="13"/>
        <v>2.285499743553157</v>
      </c>
      <c r="G271">
        <f t="shared" si="14"/>
        <v>0.84580017686324349</v>
      </c>
    </row>
    <row r="272" spans="1:7" x14ac:dyDescent="0.2">
      <c r="A272" s="2" t="s">
        <v>11</v>
      </c>
      <c r="B272" s="3">
        <v>99</v>
      </c>
      <c r="C272" s="3" t="s">
        <v>5</v>
      </c>
      <c r="D272" s="4">
        <v>100</v>
      </c>
      <c r="E272">
        <f t="shared" si="12"/>
        <v>2.041229954469963</v>
      </c>
      <c r="F272">
        <f t="shared" si="13"/>
        <v>1.7844784653288408</v>
      </c>
      <c r="G272">
        <f t="shared" si="14"/>
        <v>1.3196917351861055</v>
      </c>
    </row>
    <row r="273" spans="1:7" x14ac:dyDescent="0.2">
      <c r="A273" s="2" t="s">
        <v>16</v>
      </c>
      <c r="B273" s="3">
        <v>92</v>
      </c>
      <c r="C273" s="3" t="s">
        <v>24</v>
      </c>
      <c r="D273" s="4">
        <v>104</v>
      </c>
      <c r="E273">
        <f t="shared" si="12"/>
        <v>14.196946554583816</v>
      </c>
      <c r="F273">
        <f t="shared" si="13"/>
        <v>53.762291844221032</v>
      </c>
      <c r="G273">
        <f t="shared" si="14"/>
        <v>26.582032520019755</v>
      </c>
    </row>
    <row r="274" spans="1:7" x14ac:dyDescent="0.2">
      <c r="A274" s="2" t="s">
        <v>32</v>
      </c>
      <c r="B274" s="3">
        <v>94</v>
      </c>
      <c r="C274" s="3" t="s">
        <v>7</v>
      </c>
      <c r="D274" s="4">
        <v>143</v>
      </c>
      <c r="E274">
        <f t="shared" si="12"/>
        <v>1094.4838931013262</v>
      </c>
      <c r="F274">
        <f t="shared" si="13"/>
        <v>1708.5046098975411</v>
      </c>
      <c r="G274">
        <f t="shared" si="14"/>
        <v>1201.5121351109303</v>
      </c>
    </row>
    <row r="275" spans="1:7" x14ac:dyDescent="0.2">
      <c r="A275" s="2" t="s">
        <v>33</v>
      </c>
      <c r="B275" s="3">
        <v>104</v>
      </c>
      <c r="C275" s="3" t="s">
        <v>14</v>
      </c>
      <c r="D275" s="4">
        <v>107</v>
      </c>
      <c r="E275">
        <f t="shared" si="12"/>
        <v>68.186729681494384</v>
      </c>
      <c r="F275">
        <f t="shared" si="13"/>
        <v>14.266512735186339</v>
      </c>
      <c r="G275">
        <f t="shared" si="14"/>
        <v>65.672677607363866</v>
      </c>
    </row>
    <row r="276" spans="1:7" x14ac:dyDescent="0.2">
      <c r="A276" s="2" t="s">
        <v>17</v>
      </c>
      <c r="B276" s="3">
        <v>109</v>
      </c>
      <c r="C276" s="3" t="s">
        <v>22</v>
      </c>
      <c r="D276" s="4">
        <v>97</v>
      </c>
      <c r="E276">
        <f t="shared" si="12"/>
        <v>279.48259247808022</v>
      </c>
      <c r="F276">
        <f t="shared" si="13"/>
        <v>228.36292639532309</v>
      </c>
      <c r="G276">
        <f t="shared" si="14"/>
        <v>262.76982808985554</v>
      </c>
    </row>
    <row r="277" spans="1:7" x14ac:dyDescent="0.2">
      <c r="A277" s="2" t="s">
        <v>12</v>
      </c>
      <c r="B277" s="3">
        <v>99</v>
      </c>
      <c r="C277" s="3" t="s">
        <v>31</v>
      </c>
      <c r="D277" s="4">
        <v>98</v>
      </c>
      <c r="E277">
        <f t="shared" si="12"/>
        <v>48.821860967873072</v>
      </c>
      <c r="F277">
        <f t="shared" si="13"/>
        <v>22.585469725704687</v>
      </c>
      <c r="G277">
        <f t="shared" si="14"/>
        <v>33.689689399176352</v>
      </c>
    </row>
    <row r="278" spans="1:7" x14ac:dyDescent="0.2">
      <c r="A278" s="2" t="s">
        <v>15</v>
      </c>
      <c r="B278" s="3">
        <v>115</v>
      </c>
      <c r="C278" s="3" t="s">
        <v>20</v>
      </c>
      <c r="D278" s="4">
        <v>91</v>
      </c>
      <c r="E278">
        <f t="shared" si="12"/>
        <v>293.78484679862851</v>
      </c>
      <c r="F278">
        <f t="shared" si="13"/>
        <v>502.03533941294791</v>
      </c>
      <c r="G278">
        <f t="shared" si="14"/>
        <v>329.48570367197942</v>
      </c>
    </row>
    <row r="279" spans="1:7" x14ac:dyDescent="0.2">
      <c r="A279" s="2" t="s">
        <v>33</v>
      </c>
      <c r="B279" s="3">
        <v>112</v>
      </c>
      <c r="C279" s="3" t="s">
        <v>9</v>
      </c>
      <c r="D279" s="4">
        <v>78</v>
      </c>
      <c r="E279">
        <f t="shared" si="12"/>
        <v>514.14613338654272</v>
      </c>
      <c r="F279">
        <f t="shared" si="13"/>
        <v>940.62325674444878</v>
      </c>
      <c r="G279">
        <f t="shared" si="14"/>
        <v>585.70312937891651</v>
      </c>
    </row>
    <row r="280" spans="1:7" x14ac:dyDescent="0.2">
      <c r="A280" s="2" t="s">
        <v>23</v>
      </c>
      <c r="B280" s="3">
        <v>106</v>
      </c>
      <c r="C280" s="3" t="s">
        <v>11</v>
      </c>
      <c r="D280" s="4">
        <v>86</v>
      </c>
      <c r="E280">
        <f t="shared" si="12"/>
        <v>373.38706543742927</v>
      </c>
      <c r="F280">
        <f t="shared" si="13"/>
        <v>437.31500833609687</v>
      </c>
      <c r="G280">
        <f t="shared" si="14"/>
        <v>417.84018314820702</v>
      </c>
    </row>
    <row r="281" spans="1:7" x14ac:dyDescent="0.2">
      <c r="A281" s="2" t="s">
        <v>31</v>
      </c>
      <c r="B281" s="3">
        <v>81</v>
      </c>
      <c r="C281" s="3" t="s">
        <v>10</v>
      </c>
      <c r="D281" s="4">
        <v>97</v>
      </c>
      <c r="E281">
        <f t="shared" si="12"/>
        <v>350.17570076734393</v>
      </c>
      <c r="F281">
        <f t="shared" si="13"/>
        <v>256.46140060306539</v>
      </c>
      <c r="G281">
        <f t="shared" si="14"/>
        <v>310.78994959448374</v>
      </c>
    </row>
    <row r="282" spans="1:7" x14ac:dyDescent="0.2">
      <c r="A282" s="2" t="s">
        <v>15</v>
      </c>
      <c r="B282" s="3">
        <v>95</v>
      </c>
      <c r="C282" s="3" t="s">
        <v>7</v>
      </c>
      <c r="D282" s="4">
        <v>110</v>
      </c>
      <c r="E282">
        <f t="shared" si="12"/>
        <v>27.323976052674382</v>
      </c>
      <c r="F282">
        <f t="shared" si="13"/>
        <v>97.026685319894455</v>
      </c>
      <c r="G282">
        <f t="shared" si="14"/>
        <v>33.107906888435444</v>
      </c>
    </row>
    <row r="283" spans="1:7" x14ac:dyDescent="0.2">
      <c r="A283" s="2" t="s">
        <v>30</v>
      </c>
      <c r="B283" s="3">
        <v>102</v>
      </c>
      <c r="C283" s="3" t="s">
        <v>6</v>
      </c>
      <c r="D283" s="4">
        <v>117</v>
      </c>
      <c r="E283">
        <f t="shared" si="12"/>
        <v>0.25238232332138366</v>
      </c>
      <c r="F283">
        <f t="shared" si="13"/>
        <v>61.791668893216496</v>
      </c>
      <c r="G283">
        <f t="shared" si="14"/>
        <v>3.760809825661493</v>
      </c>
    </row>
    <row r="284" spans="1:7" x14ac:dyDescent="0.2">
      <c r="A284" s="2" t="s">
        <v>4</v>
      </c>
      <c r="B284" s="3">
        <v>108</v>
      </c>
      <c r="C284" s="3" t="s">
        <v>14</v>
      </c>
      <c r="D284" s="4">
        <v>98</v>
      </c>
      <c r="E284">
        <f t="shared" si="12"/>
        <v>83.255083623689089</v>
      </c>
      <c r="F284">
        <f t="shared" si="13"/>
        <v>121.20787349243531</v>
      </c>
      <c r="G284">
        <f t="shared" si="14"/>
        <v>85.643957397065932</v>
      </c>
    </row>
    <row r="285" spans="1:7" x14ac:dyDescent="0.2">
      <c r="A285" s="2" t="s">
        <v>18</v>
      </c>
      <c r="B285" s="3">
        <v>111</v>
      </c>
      <c r="C285" s="3" t="s">
        <v>26</v>
      </c>
      <c r="D285" s="4">
        <v>130</v>
      </c>
      <c r="E285">
        <f t="shared" si="12"/>
        <v>96.169089558479797</v>
      </c>
      <c r="F285">
        <f t="shared" si="13"/>
        <v>200.45972852422489</v>
      </c>
      <c r="G285">
        <f t="shared" si="14"/>
        <v>128.07989369037477</v>
      </c>
    </row>
    <row r="286" spans="1:7" x14ac:dyDescent="0.2">
      <c r="A286" s="2" t="s">
        <v>28</v>
      </c>
      <c r="B286" s="3">
        <v>97</v>
      </c>
      <c r="C286" s="3" t="s">
        <v>21</v>
      </c>
      <c r="D286" s="4">
        <v>95</v>
      </c>
      <c r="E286">
        <f t="shared" si="12"/>
        <v>20.314029359053748</v>
      </c>
      <c r="F286">
        <f t="shared" si="13"/>
        <v>0.3086066740094664</v>
      </c>
      <c r="G286">
        <f t="shared" si="14"/>
        <v>9.7624727699109446</v>
      </c>
    </row>
    <row r="287" spans="1:7" x14ac:dyDescent="0.2">
      <c r="A287" s="2" t="s">
        <v>8</v>
      </c>
      <c r="B287" s="3">
        <v>108</v>
      </c>
      <c r="C287" s="3" t="s">
        <v>25</v>
      </c>
      <c r="D287" s="4">
        <v>121</v>
      </c>
      <c r="E287">
        <f t="shared" si="12"/>
        <v>53.468383257758518</v>
      </c>
      <c r="F287">
        <f t="shared" si="13"/>
        <v>90.945697634820974</v>
      </c>
      <c r="G287">
        <f t="shared" si="14"/>
        <v>75.174810974597875</v>
      </c>
    </row>
    <row r="288" spans="1:7" x14ac:dyDescent="0.2">
      <c r="A288" s="2" t="s">
        <v>19</v>
      </c>
      <c r="B288" s="3">
        <v>108</v>
      </c>
      <c r="C288" s="3" t="s">
        <v>27</v>
      </c>
      <c r="D288" s="4">
        <v>105</v>
      </c>
      <c r="E288">
        <f t="shared" si="12"/>
        <v>17.86004728988566</v>
      </c>
      <c r="F288">
        <f t="shared" si="13"/>
        <v>22.60307048954736</v>
      </c>
      <c r="G288">
        <f t="shared" si="14"/>
        <v>17.720042233289373</v>
      </c>
    </row>
    <row r="289" spans="1:7" x14ac:dyDescent="0.2">
      <c r="A289" s="2" t="s">
        <v>17</v>
      </c>
      <c r="B289" s="3">
        <v>100</v>
      </c>
      <c r="C289" s="3" t="s">
        <v>32</v>
      </c>
      <c r="D289" s="4">
        <v>93</v>
      </c>
      <c r="E289">
        <f t="shared" si="12"/>
        <v>10.906523526180745</v>
      </c>
      <c r="F289">
        <f t="shared" si="13"/>
        <v>44.990746096658327</v>
      </c>
      <c r="G289">
        <f t="shared" si="14"/>
        <v>18.210623872460648</v>
      </c>
    </row>
    <row r="290" spans="1:7" x14ac:dyDescent="0.2">
      <c r="A290" s="2" t="s">
        <v>13</v>
      </c>
      <c r="B290" s="3">
        <v>98</v>
      </c>
      <c r="C290" s="3" t="s">
        <v>16</v>
      </c>
      <c r="D290" s="4">
        <v>88</v>
      </c>
      <c r="E290">
        <f t="shared" si="12"/>
        <v>131.11018620052806</v>
      </c>
      <c r="F290">
        <f t="shared" si="13"/>
        <v>138.61660663519442</v>
      </c>
      <c r="G290">
        <f t="shared" si="14"/>
        <v>131.76217948040042</v>
      </c>
    </row>
    <row r="291" spans="1:7" x14ac:dyDescent="0.2">
      <c r="A291" s="2" t="s">
        <v>20</v>
      </c>
      <c r="B291" s="3">
        <v>108</v>
      </c>
      <c r="C291" s="3" t="s">
        <v>22</v>
      </c>
      <c r="D291" s="4">
        <v>119</v>
      </c>
      <c r="E291">
        <f t="shared" si="12"/>
        <v>5.972586520297007</v>
      </c>
      <c r="F291">
        <f t="shared" si="13"/>
        <v>18.01901797702131</v>
      </c>
      <c r="G291">
        <f t="shared" si="14"/>
        <v>0.99551686728396171</v>
      </c>
    </row>
    <row r="292" spans="1:7" x14ac:dyDescent="0.2">
      <c r="A292" s="2" t="s">
        <v>12</v>
      </c>
      <c r="B292" s="3">
        <v>118</v>
      </c>
      <c r="C292" s="3" t="s">
        <v>4</v>
      </c>
      <c r="D292" s="4">
        <v>108</v>
      </c>
      <c r="E292">
        <f t="shared" si="12"/>
        <v>289.65754222228122</v>
      </c>
      <c r="F292">
        <f t="shared" si="13"/>
        <v>201.15977992762708</v>
      </c>
      <c r="G292">
        <f t="shared" si="14"/>
        <v>250.97128712585777</v>
      </c>
    </row>
    <row r="293" spans="1:7" x14ac:dyDescent="0.2">
      <c r="A293" s="2" t="s">
        <v>21</v>
      </c>
      <c r="B293" s="3">
        <v>110</v>
      </c>
      <c r="C293" s="3" t="s">
        <v>7</v>
      </c>
      <c r="D293" s="4">
        <v>106</v>
      </c>
      <c r="E293">
        <f t="shared" si="12"/>
        <v>476.43345067462997</v>
      </c>
      <c r="F293">
        <f t="shared" si="13"/>
        <v>155.395257675621</v>
      </c>
      <c r="G293">
        <f t="shared" si="14"/>
        <v>410.96392136157209</v>
      </c>
    </row>
    <row r="294" spans="1:7" x14ac:dyDescent="0.2">
      <c r="A294" s="2" t="s">
        <v>13</v>
      </c>
      <c r="B294" s="3">
        <v>103</v>
      </c>
      <c r="C294" s="3" t="s">
        <v>6</v>
      </c>
      <c r="D294" s="4">
        <v>117</v>
      </c>
      <c r="E294">
        <f t="shared" si="12"/>
        <v>1.763785943846111</v>
      </c>
      <c r="F294">
        <f t="shared" si="13"/>
        <v>42.712803792228598</v>
      </c>
      <c r="G294">
        <f t="shared" si="14"/>
        <v>8.2493874140281715E-3</v>
      </c>
    </row>
    <row r="295" spans="1:7" x14ac:dyDescent="0.2">
      <c r="A295" s="2" t="s">
        <v>18</v>
      </c>
      <c r="B295" s="3">
        <v>109</v>
      </c>
      <c r="C295" s="3" t="s">
        <v>14</v>
      </c>
      <c r="D295" s="4">
        <v>121</v>
      </c>
      <c r="E295">
        <f t="shared" si="12"/>
        <v>22.572783794387398</v>
      </c>
      <c r="F295">
        <f t="shared" si="13"/>
        <v>58.928682370686097</v>
      </c>
      <c r="G295">
        <f t="shared" si="14"/>
        <v>35.640471642499861</v>
      </c>
    </row>
    <row r="296" spans="1:7" x14ac:dyDescent="0.2">
      <c r="A296" s="2" t="s">
        <v>29</v>
      </c>
      <c r="B296" s="3">
        <v>115</v>
      </c>
      <c r="C296" s="3" t="s">
        <v>28</v>
      </c>
      <c r="D296" s="4">
        <v>120</v>
      </c>
      <c r="E296">
        <f t="shared" si="12"/>
        <v>0.10210864483638726</v>
      </c>
      <c r="F296">
        <f t="shared" si="13"/>
        <v>3.3572651329813601</v>
      </c>
      <c r="G296">
        <f t="shared" si="14"/>
        <v>2.4997270054594116</v>
      </c>
    </row>
    <row r="297" spans="1:7" x14ac:dyDescent="0.2">
      <c r="A297" s="2" t="s">
        <v>19</v>
      </c>
      <c r="B297" s="3">
        <v>103</v>
      </c>
      <c r="C297" s="3" t="s">
        <v>30</v>
      </c>
      <c r="D297" s="4">
        <v>91</v>
      </c>
      <c r="E297">
        <f t="shared" si="12"/>
        <v>74.394605835507505</v>
      </c>
      <c r="F297">
        <f t="shared" si="13"/>
        <v>140.11578371132612</v>
      </c>
      <c r="G297">
        <f t="shared" si="14"/>
        <v>98.580685390375407</v>
      </c>
    </row>
    <row r="298" spans="1:7" x14ac:dyDescent="0.2">
      <c r="A298" s="2" t="s">
        <v>5</v>
      </c>
      <c r="B298" s="3">
        <v>113</v>
      </c>
      <c r="C298" s="3" t="s">
        <v>26</v>
      </c>
      <c r="D298" s="4">
        <v>91</v>
      </c>
      <c r="E298">
        <f t="shared" si="12"/>
        <v>739.10820583040811</v>
      </c>
      <c r="F298">
        <f t="shared" si="13"/>
        <v>635.28522428529595</v>
      </c>
      <c r="G298">
        <f t="shared" si="14"/>
        <v>684.93711490546752</v>
      </c>
    </row>
    <row r="299" spans="1:7" x14ac:dyDescent="0.2">
      <c r="A299" s="2" t="s">
        <v>10</v>
      </c>
      <c r="B299" s="3">
        <v>108</v>
      </c>
      <c r="C299" s="3" t="s">
        <v>23</v>
      </c>
      <c r="D299" s="4">
        <v>115</v>
      </c>
      <c r="E299">
        <f t="shared" si="12"/>
        <v>0.24840317438109361</v>
      </c>
      <c r="F299">
        <f t="shared" si="13"/>
        <v>8.6063004668776788</v>
      </c>
      <c r="G299">
        <f t="shared" si="14"/>
        <v>2.5326196160949168</v>
      </c>
    </row>
    <row r="300" spans="1:7" x14ac:dyDescent="0.2">
      <c r="A300" s="2" t="s">
        <v>20</v>
      </c>
      <c r="B300" s="3">
        <v>104</v>
      </c>
      <c r="C300" s="3" t="s">
        <v>32</v>
      </c>
      <c r="D300" s="4">
        <v>99</v>
      </c>
      <c r="E300">
        <f t="shared" si="12"/>
        <v>100.57396772369796</v>
      </c>
      <c r="F300">
        <f t="shared" si="13"/>
        <v>69.738382278653873</v>
      </c>
      <c r="G300">
        <f t="shared" si="14"/>
        <v>101.10242149497621</v>
      </c>
    </row>
    <row r="301" spans="1:7" x14ac:dyDescent="0.2">
      <c r="A301" s="2" t="s">
        <v>17</v>
      </c>
      <c r="B301" s="3">
        <v>97</v>
      </c>
      <c r="C301" s="3" t="s">
        <v>5</v>
      </c>
      <c r="D301" s="4">
        <v>108</v>
      </c>
      <c r="E301">
        <f t="shared" si="12"/>
        <v>86.0345352613665</v>
      </c>
      <c r="F301">
        <f t="shared" si="13"/>
        <v>81.339420061737457</v>
      </c>
      <c r="G301">
        <f t="shared" si="14"/>
        <v>78.372208251510557</v>
      </c>
    </row>
    <row r="302" spans="1:7" x14ac:dyDescent="0.2">
      <c r="A302" s="2" t="s">
        <v>27</v>
      </c>
      <c r="B302" s="3">
        <v>92</v>
      </c>
      <c r="C302" s="3" t="s">
        <v>22</v>
      </c>
      <c r="D302" s="4">
        <v>89</v>
      </c>
      <c r="E302">
        <f t="shared" si="12"/>
        <v>44.439516305863158</v>
      </c>
      <c r="F302">
        <f t="shared" si="13"/>
        <v>32.184294951284201</v>
      </c>
      <c r="G302">
        <f t="shared" si="14"/>
        <v>43.320936291135766</v>
      </c>
    </row>
    <row r="303" spans="1:7" x14ac:dyDescent="0.2">
      <c r="A303" s="2" t="s">
        <v>8</v>
      </c>
      <c r="B303" s="3">
        <v>112</v>
      </c>
      <c r="C303" s="3" t="s">
        <v>21</v>
      </c>
      <c r="D303" s="4">
        <v>87</v>
      </c>
      <c r="E303">
        <f t="shared" si="12"/>
        <v>406.79980133809346</v>
      </c>
      <c r="F303">
        <f t="shared" si="13"/>
        <v>588.06857371960234</v>
      </c>
      <c r="G303">
        <f t="shared" si="14"/>
        <v>413.48553789445708</v>
      </c>
    </row>
    <row r="304" spans="1:7" x14ac:dyDescent="0.2">
      <c r="A304" s="2" t="s">
        <v>24</v>
      </c>
      <c r="B304" s="3">
        <v>77</v>
      </c>
      <c r="C304" s="3" t="s">
        <v>25</v>
      </c>
      <c r="D304" s="4">
        <v>106</v>
      </c>
      <c r="E304">
        <f t="shared" si="12"/>
        <v>628.94700750667278</v>
      </c>
      <c r="F304">
        <f t="shared" si="13"/>
        <v>688.69983865704069</v>
      </c>
      <c r="G304">
        <f t="shared" si="14"/>
        <v>634.87196367660817</v>
      </c>
    </row>
    <row r="305" spans="1:7" x14ac:dyDescent="0.2">
      <c r="A305" s="2" t="s">
        <v>13</v>
      </c>
      <c r="B305" s="3">
        <v>109</v>
      </c>
      <c r="C305" s="3" t="s">
        <v>10</v>
      </c>
      <c r="D305" s="4">
        <v>104</v>
      </c>
      <c r="E305">
        <f t="shared" si="12"/>
        <v>86.871129690894136</v>
      </c>
      <c r="F305">
        <f t="shared" si="13"/>
        <v>62.105155229496908</v>
      </c>
      <c r="G305">
        <f t="shared" si="14"/>
        <v>82.742836547306112</v>
      </c>
    </row>
    <row r="306" spans="1:7" x14ac:dyDescent="0.2">
      <c r="A306" s="2" t="s">
        <v>20</v>
      </c>
      <c r="B306" s="3">
        <v>107</v>
      </c>
      <c r="C306" s="3" t="s">
        <v>12</v>
      </c>
      <c r="D306" s="4">
        <v>131</v>
      </c>
      <c r="E306">
        <f t="shared" si="12"/>
        <v>204.33274578196273</v>
      </c>
      <c r="F306">
        <f t="shared" si="13"/>
        <v>351.35847857892389</v>
      </c>
      <c r="G306">
        <f t="shared" si="14"/>
        <v>210.08225734014445</v>
      </c>
    </row>
    <row r="307" spans="1:7" x14ac:dyDescent="0.2">
      <c r="A307" s="2" t="s">
        <v>14</v>
      </c>
      <c r="B307" s="3">
        <v>97</v>
      </c>
      <c r="C307" s="3" t="s">
        <v>6</v>
      </c>
      <c r="D307" s="4">
        <v>118</v>
      </c>
      <c r="E307">
        <f t="shared" si="12"/>
        <v>114.60411920020971</v>
      </c>
      <c r="F307">
        <f t="shared" si="13"/>
        <v>247.56135398200132</v>
      </c>
      <c r="G307">
        <f t="shared" si="14"/>
        <v>120.11398513943455</v>
      </c>
    </row>
    <row r="308" spans="1:7" x14ac:dyDescent="0.2">
      <c r="A308" s="2" t="s">
        <v>7</v>
      </c>
      <c r="B308" s="3">
        <v>127</v>
      </c>
      <c r="C308" s="3" t="s">
        <v>29</v>
      </c>
      <c r="D308" s="4">
        <v>123</v>
      </c>
      <c r="E308">
        <f t="shared" si="12"/>
        <v>11.387812833505725</v>
      </c>
      <c r="F308">
        <f t="shared" si="13"/>
        <v>5.5577674446358518</v>
      </c>
      <c r="G308">
        <f t="shared" si="14"/>
        <v>3.8850416064286923</v>
      </c>
    </row>
    <row r="309" spans="1:7" x14ac:dyDescent="0.2">
      <c r="A309" s="2" t="s">
        <v>22</v>
      </c>
      <c r="B309" s="3">
        <v>120</v>
      </c>
      <c r="C309" s="3" t="s">
        <v>15</v>
      </c>
      <c r="D309" s="4">
        <v>102</v>
      </c>
      <c r="E309">
        <f t="shared" si="12"/>
        <v>319.89284935028394</v>
      </c>
      <c r="F309">
        <f t="shared" si="13"/>
        <v>370.50888656282689</v>
      </c>
      <c r="G309">
        <f t="shared" si="14"/>
        <v>334.78890383749979</v>
      </c>
    </row>
    <row r="310" spans="1:7" x14ac:dyDescent="0.2">
      <c r="A310" s="2" t="s">
        <v>17</v>
      </c>
      <c r="B310" s="3">
        <v>86</v>
      </c>
      <c r="C310" s="3" t="s">
        <v>30</v>
      </c>
      <c r="D310" s="4">
        <v>115</v>
      </c>
      <c r="E310">
        <f t="shared" si="12"/>
        <v>923.72949892408508</v>
      </c>
      <c r="F310">
        <f t="shared" si="13"/>
        <v>803.27079162434734</v>
      </c>
      <c r="G310">
        <f t="shared" si="14"/>
        <v>870.45730166355429</v>
      </c>
    </row>
    <row r="311" spans="1:7" x14ac:dyDescent="0.2">
      <c r="A311" s="2" t="s">
        <v>31</v>
      </c>
      <c r="B311" s="3">
        <v>108</v>
      </c>
      <c r="C311" s="3" t="s">
        <v>18</v>
      </c>
      <c r="D311" s="4">
        <v>121</v>
      </c>
      <c r="E311">
        <f t="shared" si="12"/>
        <v>321.69655195001451</v>
      </c>
      <c r="F311">
        <f t="shared" si="13"/>
        <v>188.97357750515084</v>
      </c>
      <c r="G311">
        <f t="shared" si="14"/>
        <v>275.19263040916985</v>
      </c>
    </row>
    <row r="312" spans="1:7" x14ac:dyDescent="0.2">
      <c r="A312" s="2" t="s">
        <v>27</v>
      </c>
      <c r="B312" s="3">
        <v>113</v>
      </c>
      <c r="C312" s="3" t="s">
        <v>26</v>
      </c>
      <c r="D312" s="4">
        <v>118</v>
      </c>
      <c r="E312">
        <f t="shared" si="12"/>
        <v>1.6819530682883963</v>
      </c>
      <c r="F312">
        <f t="shared" si="13"/>
        <v>5.7080710432560533</v>
      </c>
      <c r="G312">
        <f t="shared" si="14"/>
        <v>2.1278893430844397</v>
      </c>
    </row>
    <row r="313" spans="1:7" x14ac:dyDescent="0.2">
      <c r="A313" s="2" t="s">
        <v>16</v>
      </c>
      <c r="B313" s="3">
        <v>95</v>
      </c>
      <c r="C313" s="3" t="s">
        <v>23</v>
      </c>
      <c r="D313" s="4">
        <v>104</v>
      </c>
      <c r="E313">
        <f t="shared" si="12"/>
        <v>0.13818472882728475</v>
      </c>
      <c r="F313">
        <f t="shared" si="13"/>
        <v>14.64227574169789</v>
      </c>
      <c r="G313">
        <f t="shared" si="14"/>
        <v>0.94844711196786913</v>
      </c>
    </row>
    <row r="314" spans="1:7" x14ac:dyDescent="0.2">
      <c r="A314" s="2" t="s">
        <v>11</v>
      </c>
      <c r="B314" s="3">
        <v>113</v>
      </c>
      <c r="C314" s="3" t="s">
        <v>33</v>
      </c>
      <c r="D314" s="4">
        <v>126</v>
      </c>
      <c r="E314">
        <f t="shared" si="12"/>
        <v>4.2919905599354982</v>
      </c>
      <c r="F314">
        <f t="shared" si="13"/>
        <v>51.844453165461509</v>
      </c>
      <c r="G314">
        <f t="shared" si="14"/>
        <v>10.424992121816279</v>
      </c>
    </row>
    <row r="315" spans="1:7" x14ac:dyDescent="0.2">
      <c r="A315" s="2" t="s">
        <v>5</v>
      </c>
      <c r="B315" s="3">
        <v>121</v>
      </c>
      <c r="C315" s="3" t="s">
        <v>9</v>
      </c>
      <c r="D315" s="4">
        <v>114</v>
      </c>
      <c r="E315">
        <f t="shared" si="12"/>
        <v>17.42530247718673</v>
      </c>
      <c r="F315">
        <f t="shared" si="13"/>
        <v>50.885808972586112</v>
      </c>
      <c r="G315">
        <f t="shared" si="14"/>
        <v>23.26856682391789</v>
      </c>
    </row>
    <row r="316" spans="1:7" x14ac:dyDescent="0.2">
      <c r="A316" s="2" t="s">
        <v>26</v>
      </c>
      <c r="B316" s="3">
        <v>97</v>
      </c>
      <c r="C316" s="3" t="s">
        <v>4</v>
      </c>
      <c r="D316" s="4">
        <v>108</v>
      </c>
      <c r="E316">
        <f t="shared" si="12"/>
        <v>60.153383856419353</v>
      </c>
      <c r="F316">
        <f t="shared" si="13"/>
        <v>68.133784269539476</v>
      </c>
      <c r="G316">
        <f t="shared" si="14"/>
        <v>57.901512554023157</v>
      </c>
    </row>
    <row r="317" spans="1:7" x14ac:dyDescent="0.2">
      <c r="A317" s="2" t="s">
        <v>32</v>
      </c>
      <c r="B317" s="3">
        <v>110</v>
      </c>
      <c r="C317" s="3" t="s">
        <v>24</v>
      </c>
      <c r="D317" s="4">
        <v>111</v>
      </c>
      <c r="E317">
        <f t="shared" si="12"/>
        <v>64.000774938762063</v>
      </c>
      <c r="F317">
        <f t="shared" si="13"/>
        <v>15.443670081984434</v>
      </c>
      <c r="G317">
        <f t="shared" si="14"/>
        <v>42.964405763556236</v>
      </c>
    </row>
    <row r="318" spans="1:7" x14ac:dyDescent="0.2">
      <c r="A318" s="2" t="s">
        <v>25</v>
      </c>
      <c r="B318" s="3">
        <v>126</v>
      </c>
      <c r="C318" s="3" t="s">
        <v>28</v>
      </c>
      <c r="D318" s="4">
        <v>107</v>
      </c>
      <c r="E318">
        <f t="shared" si="12"/>
        <v>372.55387565863691</v>
      </c>
      <c r="F318">
        <f t="shared" si="13"/>
        <v>420.43018322962479</v>
      </c>
      <c r="G318">
        <f t="shared" si="14"/>
        <v>377.40845875779081</v>
      </c>
    </row>
    <row r="319" spans="1:7" x14ac:dyDescent="0.2">
      <c r="A319" s="2" t="s">
        <v>8</v>
      </c>
      <c r="B319" s="3">
        <v>103</v>
      </c>
      <c r="C319" s="3" t="s">
        <v>19</v>
      </c>
      <c r="D319" s="4">
        <v>91</v>
      </c>
      <c r="E319">
        <f t="shared" si="12"/>
        <v>286.13403741268598</v>
      </c>
      <c r="F319">
        <f t="shared" si="13"/>
        <v>234.08925930717351</v>
      </c>
      <c r="G319">
        <f t="shared" si="14"/>
        <v>247.07597996981559</v>
      </c>
    </row>
    <row r="320" spans="1:7" x14ac:dyDescent="0.2">
      <c r="A320" s="2" t="s">
        <v>21</v>
      </c>
      <c r="B320" s="3">
        <v>107</v>
      </c>
      <c r="C320" s="3" t="s">
        <v>32</v>
      </c>
      <c r="D320" s="4">
        <v>106</v>
      </c>
      <c r="E320">
        <f t="shared" si="12"/>
        <v>25.673174225434945</v>
      </c>
      <c r="F320">
        <f t="shared" si="13"/>
        <v>15.495624960838782</v>
      </c>
      <c r="G320">
        <f t="shared" si="14"/>
        <v>25.84697157147432</v>
      </c>
    </row>
    <row r="321" spans="1:7" x14ac:dyDescent="0.2">
      <c r="A321" s="2" t="s">
        <v>23</v>
      </c>
      <c r="B321" s="3">
        <v>95</v>
      </c>
      <c r="C321" s="3" t="s">
        <v>16</v>
      </c>
      <c r="D321" s="4">
        <v>79</v>
      </c>
      <c r="E321">
        <f t="shared" si="12"/>
        <v>119.7126461277327</v>
      </c>
      <c r="F321">
        <f t="shared" si="13"/>
        <v>228.0030568308398</v>
      </c>
      <c r="G321">
        <f t="shared" si="14"/>
        <v>150.59475706211407</v>
      </c>
    </row>
    <row r="322" spans="1:7" x14ac:dyDescent="0.2">
      <c r="A322" s="2" t="s">
        <v>11</v>
      </c>
      <c r="B322" s="3">
        <v>100</v>
      </c>
      <c r="C322" s="3" t="s">
        <v>17</v>
      </c>
      <c r="D322" s="4">
        <v>105</v>
      </c>
      <c r="E322">
        <f t="shared" si="12"/>
        <v>4.576492097937102</v>
      </c>
      <c r="F322">
        <f t="shared" si="13"/>
        <v>6.2935536320477947</v>
      </c>
      <c r="G322">
        <f t="shared" si="14"/>
        <v>8.1196626514745862</v>
      </c>
    </row>
    <row r="323" spans="1:7" x14ac:dyDescent="0.2">
      <c r="A323" s="2" t="s">
        <v>22</v>
      </c>
      <c r="B323" s="3">
        <v>107</v>
      </c>
      <c r="C323" s="3" t="s">
        <v>31</v>
      </c>
      <c r="D323" s="4">
        <v>111</v>
      </c>
      <c r="E323">
        <f t="shared" si="12"/>
        <v>3.0664350148097212</v>
      </c>
      <c r="F323">
        <f t="shared" si="13"/>
        <v>3.0529175177576331</v>
      </c>
      <c r="G323">
        <f t="shared" si="14"/>
        <v>2.8482926202632535</v>
      </c>
    </row>
    <row r="324" spans="1:7" x14ac:dyDescent="0.2">
      <c r="A324" s="2" t="s">
        <v>7</v>
      </c>
      <c r="B324" s="3">
        <v>133</v>
      </c>
      <c r="C324" s="3" t="s">
        <v>18</v>
      </c>
      <c r="D324" s="4">
        <v>112</v>
      </c>
      <c r="E324">
        <f t="shared" ref="E324:E387" si="15">((D324-B324)-($M$2-VLOOKUP(A324,$L$8:$M$38,2,FALSE)+VLOOKUP(C324,$L$8:$M$38,2,FALSE)))^2</f>
        <v>116.88183086292337</v>
      </c>
      <c r="F324">
        <f t="shared" ref="F324:F387" si="16">((D324-B324)-($M$3-VLOOKUP(A324,$L$8:$N$38,3,FALSE)+VLOOKUP(C324,$L$8:$N$38,3,FALSE)))^2</f>
        <v>332.85093184796608</v>
      </c>
      <c r="G324">
        <f t="shared" ref="G324:G387" si="17">((D324-B324)-($M$4-VLOOKUP(A324,$L$8:$O$38,4,FALSE)+VLOOKUP(C324,$L$8:$O$38,4,FALSE)))^2</f>
        <v>152.00427779465852</v>
      </c>
    </row>
    <row r="325" spans="1:7" x14ac:dyDescent="0.2">
      <c r="A325" s="2" t="s">
        <v>14</v>
      </c>
      <c r="B325" s="3">
        <v>115</v>
      </c>
      <c r="C325" s="3" t="s">
        <v>33</v>
      </c>
      <c r="D325" s="4">
        <v>120</v>
      </c>
      <c r="E325">
        <f t="shared" si="15"/>
        <v>20.890248559406341</v>
      </c>
      <c r="F325">
        <f t="shared" si="16"/>
        <v>2.5352405099593315E-3</v>
      </c>
      <c r="G325">
        <f t="shared" si="17"/>
        <v>19.374884705562703</v>
      </c>
    </row>
    <row r="326" spans="1:7" x14ac:dyDescent="0.2">
      <c r="A326" s="2" t="s">
        <v>15</v>
      </c>
      <c r="B326" s="3">
        <v>108</v>
      </c>
      <c r="C326" s="3" t="s">
        <v>25</v>
      </c>
      <c r="D326" s="4">
        <v>114</v>
      </c>
      <c r="E326">
        <f t="shared" si="15"/>
        <v>1.9031481442522735</v>
      </c>
      <c r="F326">
        <f t="shared" si="16"/>
        <v>8.797291035306344</v>
      </c>
      <c r="G326">
        <f t="shared" si="17"/>
        <v>3.541793485433451</v>
      </c>
    </row>
    <row r="327" spans="1:7" x14ac:dyDescent="0.2">
      <c r="A327" s="2" t="s">
        <v>12</v>
      </c>
      <c r="B327" s="3">
        <v>91</v>
      </c>
      <c r="C327" s="3" t="s">
        <v>27</v>
      </c>
      <c r="D327" s="4">
        <v>109</v>
      </c>
      <c r="E327">
        <f t="shared" si="15"/>
        <v>185.36412457720527</v>
      </c>
      <c r="F327">
        <f t="shared" si="16"/>
        <v>222.01583229418375</v>
      </c>
      <c r="G327">
        <f t="shared" si="17"/>
        <v>218.80535291851265</v>
      </c>
    </row>
    <row r="328" spans="1:7" x14ac:dyDescent="0.2">
      <c r="A328" s="2" t="s">
        <v>20</v>
      </c>
      <c r="B328" s="3">
        <v>111</v>
      </c>
      <c r="C328" s="3" t="s">
        <v>4</v>
      </c>
      <c r="D328" s="4">
        <v>116</v>
      </c>
      <c r="E328">
        <f t="shared" si="15"/>
        <v>91.552330318248977</v>
      </c>
      <c r="F328">
        <f t="shared" si="16"/>
        <v>5.2987363017704299</v>
      </c>
      <c r="G328">
        <f t="shared" si="17"/>
        <v>67.222734831400032</v>
      </c>
    </row>
    <row r="329" spans="1:7" x14ac:dyDescent="0.2">
      <c r="A329" s="2" t="s">
        <v>9</v>
      </c>
      <c r="B329" s="3">
        <v>114</v>
      </c>
      <c r="C329" s="3" t="s">
        <v>13</v>
      </c>
      <c r="D329" s="4">
        <v>102</v>
      </c>
      <c r="E329">
        <f t="shared" si="15"/>
        <v>230.76058800894342</v>
      </c>
      <c r="F329">
        <f t="shared" si="16"/>
        <v>209.99947950673769</v>
      </c>
      <c r="G329">
        <f t="shared" si="17"/>
        <v>224.24801063966535</v>
      </c>
    </row>
    <row r="330" spans="1:7" x14ac:dyDescent="0.2">
      <c r="A330" s="2" t="s">
        <v>16</v>
      </c>
      <c r="B330" s="3">
        <v>111</v>
      </c>
      <c r="C330" s="3" t="s">
        <v>5</v>
      </c>
      <c r="D330" s="4">
        <v>116</v>
      </c>
      <c r="E330">
        <f t="shared" si="15"/>
        <v>3.2783260041432336</v>
      </c>
      <c r="F330">
        <f t="shared" si="16"/>
        <v>0.72564555158972233</v>
      </c>
      <c r="G330">
        <f t="shared" si="17"/>
        <v>1.7376836572004521</v>
      </c>
    </row>
    <row r="331" spans="1:7" x14ac:dyDescent="0.2">
      <c r="A331" s="2" t="s">
        <v>28</v>
      </c>
      <c r="B331" s="3">
        <v>82</v>
      </c>
      <c r="C331" s="3" t="s">
        <v>10</v>
      </c>
      <c r="D331" s="4">
        <v>108</v>
      </c>
      <c r="E331">
        <f t="shared" si="15"/>
        <v>726.77169824071223</v>
      </c>
      <c r="F331">
        <f t="shared" si="16"/>
        <v>638.846033683923</v>
      </c>
      <c r="G331">
        <f t="shared" si="17"/>
        <v>668.81080765004799</v>
      </c>
    </row>
    <row r="332" spans="1:7" x14ac:dyDescent="0.2">
      <c r="A332" s="2" t="s">
        <v>29</v>
      </c>
      <c r="B332" s="3">
        <v>100</v>
      </c>
      <c r="C332" s="3" t="s">
        <v>24</v>
      </c>
      <c r="D332" s="4">
        <v>115</v>
      </c>
      <c r="E332">
        <f t="shared" si="15"/>
        <v>104.63906450595373</v>
      </c>
      <c r="F332">
        <f t="shared" si="16"/>
        <v>139.72043047942216</v>
      </c>
      <c r="G332">
        <f t="shared" si="17"/>
        <v>132.56222642722796</v>
      </c>
    </row>
    <row r="333" spans="1:7" x14ac:dyDescent="0.2">
      <c r="A333" s="2" t="s">
        <v>21</v>
      </c>
      <c r="B333" s="3">
        <v>104</v>
      </c>
      <c r="C333" s="3" t="s">
        <v>8</v>
      </c>
      <c r="D333" s="4">
        <v>109</v>
      </c>
      <c r="E333">
        <f t="shared" si="15"/>
        <v>17.170919757888907</v>
      </c>
      <c r="F333">
        <f t="shared" si="16"/>
        <v>5.3463572965592595E-4</v>
      </c>
      <c r="G333">
        <f t="shared" si="17"/>
        <v>15.709167776245488</v>
      </c>
    </row>
    <row r="334" spans="1:7" x14ac:dyDescent="0.2">
      <c r="A334" s="2" t="s">
        <v>12</v>
      </c>
      <c r="B334" s="3">
        <v>103</v>
      </c>
      <c r="C334" s="3" t="s">
        <v>26</v>
      </c>
      <c r="D334" s="4">
        <v>108</v>
      </c>
      <c r="E334">
        <f t="shared" si="15"/>
        <v>0.86810122636668241</v>
      </c>
      <c r="F334">
        <f t="shared" si="16"/>
        <v>2.0334086869941603</v>
      </c>
      <c r="G334">
        <f t="shared" si="17"/>
        <v>0.15976873185748616</v>
      </c>
    </row>
    <row r="335" spans="1:7" x14ac:dyDescent="0.2">
      <c r="A335" s="2" t="s">
        <v>15</v>
      </c>
      <c r="B335" s="3">
        <v>123</v>
      </c>
      <c r="C335" s="3" t="s">
        <v>19</v>
      </c>
      <c r="D335" s="4">
        <v>116</v>
      </c>
      <c r="E335">
        <f t="shared" si="15"/>
        <v>117.68254131159819</v>
      </c>
      <c r="F335">
        <f t="shared" si="16"/>
        <v>97.426738717347135</v>
      </c>
      <c r="G335">
        <f t="shared" si="17"/>
        <v>110.39760081147757</v>
      </c>
    </row>
    <row r="336" spans="1:7" x14ac:dyDescent="0.2">
      <c r="A336" s="2" t="s">
        <v>6</v>
      </c>
      <c r="B336" s="3">
        <v>118</v>
      </c>
      <c r="C336" s="3" t="s">
        <v>29</v>
      </c>
      <c r="D336" s="4">
        <v>95</v>
      </c>
      <c r="E336">
        <f t="shared" si="15"/>
        <v>217.27436719472587</v>
      </c>
      <c r="F336">
        <f t="shared" si="16"/>
        <v>438.22166854184007</v>
      </c>
      <c r="G336">
        <f t="shared" si="17"/>
        <v>258.44738714743988</v>
      </c>
    </row>
    <row r="337" spans="1:7" x14ac:dyDescent="0.2">
      <c r="A337" s="2" t="s">
        <v>7</v>
      </c>
      <c r="B337" s="3">
        <v>123</v>
      </c>
      <c r="C337" s="3" t="s">
        <v>17</v>
      </c>
      <c r="D337" s="4">
        <v>95</v>
      </c>
      <c r="E337">
        <f t="shared" si="15"/>
        <v>495.06568577120532</v>
      </c>
      <c r="F337">
        <f t="shared" si="16"/>
        <v>730.96790456786732</v>
      </c>
      <c r="G337">
        <f t="shared" si="17"/>
        <v>521.76513666192307</v>
      </c>
    </row>
    <row r="338" spans="1:7" x14ac:dyDescent="0.2">
      <c r="A338" s="2" t="s">
        <v>28</v>
      </c>
      <c r="B338" s="3">
        <v>106</v>
      </c>
      <c r="C338" s="3" t="s">
        <v>22</v>
      </c>
      <c r="D338" s="4">
        <v>112</v>
      </c>
      <c r="E338">
        <f t="shared" si="15"/>
        <v>4.7591080107246224</v>
      </c>
      <c r="F338">
        <f t="shared" si="16"/>
        <v>10.500736725400627</v>
      </c>
      <c r="G338">
        <f t="shared" si="17"/>
        <v>5.0473441420119016</v>
      </c>
    </row>
    <row r="339" spans="1:7" x14ac:dyDescent="0.2">
      <c r="A339" s="2" t="s">
        <v>18</v>
      </c>
      <c r="B339" s="3">
        <v>105</v>
      </c>
      <c r="C339" s="3" t="s">
        <v>30</v>
      </c>
      <c r="D339" s="4">
        <v>100</v>
      </c>
      <c r="E339">
        <f t="shared" si="15"/>
        <v>64.737519771351586</v>
      </c>
      <c r="F339">
        <f t="shared" si="16"/>
        <v>55.505229455169612</v>
      </c>
      <c r="G339">
        <f t="shared" si="17"/>
        <v>64.154717782122262</v>
      </c>
    </row>
    <row r="340" spans="1:7" x14ac:dyDescent="0.2">
      <c r="A340" s="2" t="s">
        <v>23</v>
      </c>
      <c r="B340" s="3">
        <v>87</v>
      </c>
      <c r="C340" s="3" t="s">
        <v>31</v>
      </c>
      <c r="D340" s="4">
        <v>90</v>
      </c>
      <c r="E340">
        <f t="shared" si="15"/>
        <v>0.10177885268415866</v>
      </c>
      <c r="F340">
        <f t="shared" si="16"/>
        <v>0.41224991054625187</v>
      </c>
      <c r="G340">
        <f t="shared" si="17"/>
        <v>0.11062884036650866</v>
      </c>
    </row>
    <row r="341" spans="1:7" x14ac:dyDescent="0.2">
      <c r="A341" s="2" t="s">
        <v>13</v>
      </c>
      <c r="B341" s="3">
        <v>110</v>
      </c>
      <c r="C341" s="3" t="s">
        <v>9</v>
      </c>
      <c r="D341" s="4">
        <v>90</v>
      </c>
      <c r="E341">
        <f t="shared" si="15"/>
        <v>446.14959162564952</v>
      </c>
      <c r="F341">
        <f t="shared" si="16"/>
        <v>474.4506725003759</v>
      </c>
      <c r="G341">
        <f t="shared" si="17"/>
        <v>454.66650559700673</v>
      </c>
    </row>
    <row r="342" spans="1:7" x14ac:dyDescent="0.2">
      <c r="A342" s="2" t="s">
        <v>8</v>
      </c>
      <c r="B342" s="3">
        <v>100</v>
      </c>
      <c r="C342" s="3" t="s">
        <v>4</v>
      </c>
      <c r="D342" s="4">
        <v>111</v>
      </c>
      <c r="E342">
        <f t="shared" si="15"/>
        <v>19.190882700768775</v>
      </c>
      <c r="F342">
        <f t="shared" si="16"/>
        <v>48.987439736264399</v>
      </c>
      <c r="G342">
        <f t="shared" si="17"/>
        <v>31.210086589506421</v>
      </c>
    </row>
    <row r="343" spans="1:7" x14ac:dyDescent="0.2">
      <c r="A343" s="2" t="s">
        <v>5</v>
      </c>
      <c r="B343" s="3">
        <v>113</v>
      </c>
      <c r="C343" s="3" t="s">
        <v>32</v>
      </c>
      <c r="D343" s="4">
        <v>91</v>
      </c>
      <c r="E343">
        <f t="shared" si="15"/>
        <v>350.98196585116847</v>
      </c>
      <c r="F343">
        <f t="shared" si="16"/>
        <v>477.98966798935811</v>
      </c>
      <c r="G343">
        <f t="shared" si="17"/>
        <v>371.29860845597295</v>
      </c>
    </row>
    <row r="344" spans="1:7" x14ac:dyDescent="0.2">
      <c r="A344" s="2" t="s">
        <v>18</v>
      </c>
      <c r="B344" s="3">
        <v>94</v>
      </c>
      <c r="C344" s="3" t="s">
        <v>11</v>
      </c>
      <c r="D344" s="4">
        <v>104</v>
      </c>
      <c r="E344">
        <f t="shared" si="15"/>
        <v>16.882116227074025</v>
      </c>
      <c r="F344">
        <f t="shared" si="16"/>
        <v>41.291439613276204</v>
      </c>
      <c r="G344">
        <f t="shared" si="17"/>
        <v>18.831237398461472</v>
      </c>
    </row>
    <row r="345" spans="1:7" x14ac:dyDescent="0.2">
      <c r="A345" s="2" t="s">
        <v>24</v>
      </c>
      <c r="B345" s="3">
        <v>105</v>
      </c>
      <c r="C345" s="3" t="s">
        <v>10</v>
      </c>
      <c r="D345" s="4">
        <v>122</v>
      </c>
      <c r="E345">
        <f t="shared" si="15"/>
        <v>325.76366652617509</v>
      </c>
      <c r="F345">
        <f t="shared" si="16"/>
        <v>265.27771026312706</v>
      </c>
      <c r="G345">
        <f t="shared" si="17"/>
        <v>286.58637520984161</v>
      </c>
    </row>
    <row r="346" spans="1:7" x14ac:dyDescent="0.2">
      <c r="A346" s="2" t="s">
        <v>30</v>
      </c>
      <c r="B346" s="3">
        <v>97</v>
      </c>
      <c r="C346" s="3" t="s">
        <v>14</v>
      </c>
      <c r="D346" s="4">
        <v>115</v>
      </c>
      <c r="E346">
        <f t="shared" si="15"/>
        <v>135.50160291134412</v>
      </c>
      <c r="F346">
        <f t="shared" si="16"/>
        <v>195.72181891001483</v>
      </c>
      <c r="G346">
        <f t="shared" si="17"/>
        <v>164.62728901366683</v>
      </c>
    </row>
    <row r="347" spans="1:7" x14ac:dyDescent="0.2">
      <c r="A347" s="2" t="s">
        <v>22</v>
      </c>
      <c r="B347" s="3">
        <v>92</v>
      </c>
      <c r="C347" s="3" t="s">
        <v>16</v>
      </c>
      <c r="D347" s="4">
        <v>95</v>
      </c>
      <c r="E347">
        <f t="shared" si="15"/>
        <v>72.093149873013431</v>
      </c>
      <c r="F347">
        <f t="shared" si="16"/>
        <v>16.043413456046022</v>
      </c>
      <c r="G347">
        <f t="shared" si="17"/>
        <v>50.17418516784975</v>
      </c>
    </row>
    <row r="348" spans="1:7" x14ac:dyDescent="0.2">
      <c r="A348" s="2" t="s">
        <v>7</v>
      </c>
      <c r="B348" s="3">
        <v>125</v>
      </c>
      <c r="C348" s="3" t="s">
        <v>15</v>
      </c>
      <c r="D348" s="4">
        <v>115</v>
      </c>
      <c r="E348">
        <f t="shared" si="15"/>
        <v>20.614265772669565</v>
      </c>
      <c r="F348">
        <f t="shared" si="16"/>
        <v>83.237520050327078</v>
      </c>
      <c r="G348">
        <f t="shared" si="17"/>
        <v>25.520381392284893</v>
      </c>
    </row>
    <row r="349" spans="1:7" x14ac:dyDescent="0.2">
      <c r="A349" s="2" t="s">
        <v>20</v>
      </c>
      <c r="B349" s="3">
        <v>115</v>
      </c>
      <c r="C349" s="3" t="s">
        <v>26</v>
      </c>
      <c r="D349" s="4">
        <v>101</v>
      </c>
      <c r="E349">
        <f t="shared" si="15"/>
        <v>755.18827913144958</v>
      </c>
      <c r="F349">
        <f t="shared" si="16"/>
        <v>428.19367907518409</v>
      </c>
      <c r="G349">
        <f t="shared" si="17"/>
        <v>673.77431341638919</v>
      </c>
    </row>
    <row r="350" spans="1:7" x14ac:dyDescent="0.2">
      <c r="A350" s="2" t="s">
        <v>12</v>
      </c>
      <c r="B350" s="3">
        <v>93</v>
      </c>
      <c r="C350" s="3" t="s">
        <v>23</v>
      </c>
      <c r="D350" s="4">
        <v>96</v>
      </c>
      <c r="E350">
        <f t="shared" si="15"/>
        <v>6.0654918645913876</v>
      </c>
      <c r="F350">
        <f t="shared" si="16"/>
        <v>0.28207556637262127</v>
      </c>
      <c r="G350">
        <f t="shared" si="17"/>
        <v>1.6532884700097992</v>
      </c>
    </row>
    <row r="351" spans="1:7" x14ac:dyDescent="0.2">
      <c r="A351" s="2" t="s">
        <v>27</v>
      </c>
      <c r="B351" s="3">
        <v>69</v>
      </c>
      <c r="C351" s="3" t="s">
        <v>25</v>
      </c>
      <c r="D351" s="4">
        <v>116</v>
      </c>
      <c r="E351">
        <f t="shared" si="15"/>
        <v>1861.1251902781407</v>
      </c>
      <c r="F351">
        <f t="shared" si="16"/>
        <v>1964.0445647284344</v>
      </c>
      <c r="G351">
        <f t="shared" si="17"/>
        <v>1874.9494585183838</v>
      </c>
    </row>
    <row r="352" spans="1:7" x14ac:dyDescent="0.2">
      <c r="A352" s="2" t="s">
        <v>25</v>
      </c>
      <c r="B352" s="3">
        <v>94</v>
      </c>
      <c r="C352" s="3" t="s">
        <v>31</v>
      </c>
      <c r="D352" s="4">
        <v>100</v>
      </c>
      <c r="E352">
        <f t="shared" si="15"/>
        <v>15.555662032475915</v>
      </c>
      <c r="F352">
        <f t="shared" si="16"/>
        <v>14.112022595523673</v>
      </c>
      <c r="G352">
        <f t="shared" si="17"/>
        <v>14.479073413312181</v>
      </c>
    </row>
    <row r="353" spans="1:7" x14ac:dyDescent="0.2">
      <c r="A353" s="2" t="s">
        <v>27</v>
      </c>
      <c r="B353" s="3">
        <v>106</v>
      </c>
      <c r="C353" s="3" t="s">
        <v>19</v>
      </c>
      <c r="D353" s="4">
        <v>92</v>
      </c>
      <c r="E353">
        <f t="shared" si="15"/>
        <v>291.96367535817109</v>
      </c>
      <c r="F353">
        <f t="shared" si="16"/>
        <v>272.87665935563064</v>
      </c>
      <c r="G353">
        <f t="shared" si="17"/>
        <v>292.01016783853123</v>
      </c>
    </row>
    <row r="354" spans="1:7" x14ac:dyDescent="0.2">
      <c r="A354" s="2" t="s">
        <v>20</v>
      </c>
      <c r="B354" s="3">
        <v>113</v>
      </c>
      <c r="C354" s="3" t="s">
        <v>33</v>
      </c>
      <c r="D354" s="4">
        <v>126</v>
      </c>
      <c r="E354">
        <f t="shared" si="15"/>
        <v>35.405429895900319</v>
      </c>
      <c r="F354">
        <f t="shared" si="16"/>
        <v>15.300247633926745</v>
      </c>
      <c r="G354">
        <f t="shared" si="17"/>
        <v>20.768229499758252</v>
      </c>
    </row>
    <row r="355" spans="1:7" x14ac:dyDescent="0.2">
      <c r="A355" s="2" t="s">
        <v>10</v>
      </c>
      <c r="B355" s="3">
        <v>90</v>
      </c>
      <c r="C355" s="3" t="s">
        <v>4</v>
      </c>
      <c r="D355" s="4">
        <v>97</v>
      </c>
      <c r="E355">
        <f t="shared" si="15"/>
        <v>1.1195881837750772</v>
      </c>
      <c r="F355">
        <f t="shared" si="16"/>
        <v>5.2060489639629388</v>
      </c>
      <c r="G355">
        <f t="shared" si="17"/>
        <v>1.2355198738225018E-3</v>
      </c>
    </row>
    <row r="356" spans="1:7" x14ac:dyDescent="0.2">
      <c r="A356" s="2" t="s">
        <v>7</v>
      </c>
      <c r="B356" s="3">
        <v>101</v>
      </c>
      <c r="C356" s="3" t="s">
        <v>11</v>
      </c>
      <c r="D356" s="4">
        <v>87</v>
      </c>
      <c r="E356">
        <f t="shared" si="15"/>
        <v>56.940230634388413</v>
      </c>
      <c r="F356">
        <f t="shared" si="16"/>
        <v>160.82646427660137</v>
      </c>
      <c r="G356">
        <f t="shared" si="17"/>
        <v>78.156077484209646</v>
      </c>
    </row>
    <row r="357" spans="1:7" x14ac:dyDescent="0.2">
      <c r="A357" s="2" t="s">
        <v>21</v>
      </c>
      <c r="B357" s="3">
        <v>95</v>
      </c>
      <c r="C357" s="3" t="s">
        <v>5</v>
      </c>
      <c r="D357" s="4">
        <v>101</v>
      </c>
      <c r="E357">
        <f t="shared" si="15"/>
        <v>12.172334722315265</v>
      </c>
      <c r="F357">
        <f t="shared" si="16"/>
        <v>0.623946499494624</v>
      </c>
      <c r="G357">
        <f t="shared" si="17"/>
        <v>8.7840690022766612</v>
      </c>
    </row>
    <row r="358" spans="1:7" x14ac:dyDescent="0.2">
      <c r="A358" s="2" t="s">
        <v>32</v>
      </c>
      <c r="B358" s="3">
        <v>96</v>
      </c>
      <c r="C358" s="3" t="s">
        <v>14</v>
      </c>
      <c r="D358" s="4">
        <v>98</v>
      </c>
      <c r="E358">
        <f t="shared" si="15"/>
        <v>44.409738885449286</v>
      </c>
      <c r="F358">
        <f t="shared" si="16"/>
        <v>8.7639218149530542</v>
      </c>
      <c r="G358">
        <f t="shared" si="17"/>
        <v>29.142498457184931</v>
      </c>
    </row>
    <row r="359" spans="1:7" x14ac:dyDescent="0.2">
      <c r="A359" s="2" t="s">
        <v>22</v>
      </c>
      <c r="B359" s="3">
        <v>113</v>
      </c>
      <c r="C359" s="3" t="s">
        <v>28</v>
      </c>
      <c r="D359" s="4">
        <v>107</v>
      </c>
      <c r="E359">
        <f t="shared" si="15"/>
        <v>42.179796647637474</v>
      </c>
      <c r="F359">
        <f t="shared" si="16"/>
        <v>56.45616028314376</v>
      </c>
      <c r="G359">
        <f t="shared" si="17"/>
        <v>42.829859327867403</v>
      </c>
    </row>
    <row r="360" spans="1:7" x14ac:dyDescent="0.2">
      <c r="A360" s="2" t="s">
        <v>12</v>
      </c>
      <c r="B360" s="3">
        <v>100</v>
      </c>
      <c r="C360" s="3" t="s">
        <v>8</v>
      </c>
      <c r="D360" s="4">
        <v>104</v>
      </c>
      <c r="E360">
        <f t="shared" si="15"/>
        <v>2.083408717383306</v>
      </c>
      <c r="F360">
        <f t="shared" si="16"/>
        <v>2.8264090462657538</v>
      </c>
      <c r="G360">
        <f t="shared" si="17"/>
        <v>2.0232681650568018</v>
      </c>
    </row>
    <row r="361" spans="1:7" x14ac:dyDescent="0.2">
      <c r="A361" s="2" t="s">
        <v>24</v>
      </c>
      <c r="B361" s="3">
        <v>114</v>
      </c>
      <c r="C361" s="3" t="s">
        <v>15</v>
      </c>
      <c r="D361" s="4">
        <v>123</v>
      </c>
      <c r="E361">
        <f t="shared" si="15"/>
        <v>56.892923753851719</v>
      </c>
      <c r="F361">
        <f t="shared" si="16"/>
        <v>50.985951667743272</v>
      </c>
      <c r="G361">
        <f t="shared" si="17"/>
        <v>51.348530172225118</v>
      </c>
    </row>
    <row r="362" spans="1:7" x14ac:dyDescent="0.2">
      <c r="A362" s="2" t="s">
        <v>16</v>
      </c>
      <c r="B362" s="3">
        <v>88</v>
      </c>
      <c r="C362" s="3" t="s">
        <v>30</v>
      </c>
      <c r="D362" s="4">
        <v>99</v>
      </c>
      <c r="E362">
        <f t="shared" si="15"/>
        <v>53.389668585490867</v>
      </c>
      <c r="F362">
        <f t="shared" si="16"/>
        <v>66.831337860974799</v>
      </c>
      <c r="G362">
        <f t="shared" si="17"/>
        <v>53.765455824226791</v>
      </c>
    </row>
    <row r="363" spans="1:7" x14ac:dyDescent="0.2">
      <c r="A363" s="2" t="s">
        <v>9</v>
      </c>
      <c r="B363" s="3">
        <v>106</v>
      </c>
      <c r="C363" s="3" t="s">
        <v>18</v>
      </c>
      <c r="D363" s="4">
        <v>110</v>
      </c>
      <c r="E363">
        <f t="shared" si="15"/>
        <v>0.75372688439057089</v>
      </c>
      <c r="F363">
        <f t="shared" si="16"/>
        <v>2.2408183205666692</v>
      </c>
      <c r="G363">
        <f t="shared" si="17"/>
        <v>1.0761680055573695</v>
      </c>
    </row>
    <row r="364" spans="1:7" x14ac:dyDescent="0.2">
      <c r="A364" s="2" t="s">
        <v>17</v>
      </c>
      <c r="B364" s="3">
        <v>105</v>
      </c>
      <c r="C364" s="3" t="s">
        <v>23</v>
      </c>
      <c r="D364" s="4">
        <v>117</v>
      </c>
      <c r="E364">
        <f t="shared" si="15"/>
        <v>59.511397622734918</v>
      </c>
      <c r="F364">
        <f t="shared" si="16"/>
        <v>80.883245720265833</v>
      </c>
      <c r="G364">
        <f t="shared" si="17"/>
        <v>66.339440321777431</v>
      </c>
    </row>
    <row r="365" spans="1:7" x14ac:dyDescent="0.2">
      <c r="A365" s="2" t="s">
        <v>31</v>
      </c>
      <c r="B365" s="3">
        <v>95</v>
      </c>
      <c r="C365" s="3" t="s">
        <v>13</v>
      </c>
      <c r="D365" s="4">
        <v>100</v>
      </c>
      <c r="E365">
        <f t="shared" si="15"/>
        <v>97.553562752073674</v>
      </c>
      <c r="F365">
        <f t="shared" si="16"/>
        <v>33.15998797587784</v>
      </c>
      <c r="G365">
        <f t="shared" si="17"/>
        <v>73.558634893646101</v>
      </c>
    </row>
    <row r="366" spans="1:7" x14ac:dyDescent="0.2">
      <c r="A366" s="2" t="s">
        <v>29</v>
      </c>
      <c r="B366" s="3">
        <v>107</v>
      </c>
      <c r="C366" s="3" t="s">
        <v>26</v>
      </c>
      <c r="D366" s="4">
        <v>104</v>
      </c>
      <c r="E366">
        <f t="shared" si="15"/>
        <v>87.969194605881938</v>
      </c>
      <c r="F366">
        <f t="shared" si="16"/>
        <v>45.270434948446869</v>
      </c>
      <c r="G366">
        <f t="shared" si="17"/>
        <v>63.725312927817107</v>
      </c>
    </row>
    <row r="367" spans="1:7" x14ac:dyDescent="0.2">
      <c r="A367" s="2" t="s">
        <v>27</v>
      </c>
      <c r="B367" s="3">
        <v>109</v>
      </c>
      <c r="C367" s="3" t="s">
        <v>20</v>
      </c>
      <c r="D367" s="4">
        <v>99</v>
      </c>
      <c r="E367">
        <f t="shared" si="15"/>
        <v>5.6593517890924465</v>
      </c>
      <c r="F367">
        <f t="shared" si="16"/>
        <v>64.87699171864935</v>
      </c>
      <c r="G367">
        <f t="shared" si="17"/>
        <v>13.935436880947604</v>
      </c>
    </row>
    <row r="368" spans="1:7" x14ac:dyDescent="0.2">
      <c r="A368" s="2" t="s">
        <v>6</v>
      </c>
      <c r="B368" s="3">
        <v>112</v>
      </c>
      <c r="C368" s="3" t="s">
        <v>25</v>
      </c>
      <c r="D368" s="4">
        <v>101</v>
      </c>
      <c r="E368">
        <f t="shared" si="15"/>
        <v>50.680593524681619</v>
      </c>
      <c r="F368">
        <f t="shared" si="16"/>
        <v>112.29781545842111</v>
      </c>
      <c r="G368">
        <f t="shared" si="17"/>
        <v>49.960060333669112</v>
      </c>
    </row>
    <row r="369" spans="1:7" x14ac:dyDescent="0.2">
      <c r="A369" s="2" t="s">
        <v>32</v>
      </c>
      <c r="B369" s="3">
        <v>119</v>
      </c>
      <c r="C369" s="3" t="s">
        <v>11</v>
      </c>
      <c r="D369" s="4">
        <v>111</v>
      </c>
      <c r="E369">
        <f t="shared" si="15"/>
        <v>234.28466787389627</v>
      </c>
      <c r="F369">
        <f t="shared" si="16"/>
        <v>149.10980524182631</v>
      </c>
      <c r="G369">
        <f t="shared" si="17"/>
        <v>225.86621210896706</v>
      </c>
    </row>
    <row r="370" spans="1:7" x14ac:dyDescent="0.2">
      <c r="A370" s="2" t="s">
        <v>7</v>
      </c>
      <c r="B370" s="3">
        <v>102</v>
      </c>
      <c r="C370" s="3" t="s">
        <v>12</v>
      </c>
      <c r="D370" s="4">
        <v>98</v>
      </c>
      <c r="E370">
        <f t="shared" si="15"/>
        <v>8.5679929381381434</v>
      </c>
      <c r="F370">
        <f t="shared" si="16"/>
        <v>6.309133901953949</v>
      </c>
      <c r="G370">
        <f t="shared" si="17"/>
        <v>2.5234163819614617</v>
      </c>
    </row>
    <row r="371" spans="1:7" x14ac:dyDescent="0.2">
      <c r="A371" s="2" t="s">
        <v>5</v>
      </c>
      <c r="B371" s="3">
        <v>102</v>
      </c>
      <c r="C371" s="3" t="s">
        <v>14</v>
      </c>
      <c r="D371" s="4">
        <v>106</v>
      </c>
      <c r="E371">
        <f t="shared" si="15"/>
        <v>0.57449399002593449</v>
      </c>
      <c r="F371">
        <f t="shared" si="16"/>
        <v>1.7246432085219803</v>
      </c>
      <c r="G371">
        <f t="shared" si="17"/>
        <v>2.1946113470072395</v>
      </c>
    </row>
    <row r="372" spans="1:7" x14ac:dyDescent="0.2">
      <c r="A372" s="2" t="s">
        <v>33</v>
      </c>
      <c r="B372" s="3">
        <v>116</v>
      </c>
      <c r="C372" s="3" t="s">
        <v>16</v>
      </c>
      <c r="D372" s="4">
        <v>107</v>
      </c>
      <c r="E372">
        <f t="shared" si="15"/>
        <v>3.9885167742660341</v>
      </c>
      <c r="F372">
        <f t="shared" si="16"/>
        <v>32.049736911531575</v>
      </c>
      <c r="G372">
        <f t="shared" si="17"/>
        <v>0.41323714196440953</v>
      </c>
    </row>
    <row r="373" spans="1:7" x14ac:dyDescent="0.2">
      <c r="A373" s="2" t="s">
        <v>10</v>
      </c>
      <c r="B373" s="3">
        <v>102</v>
      </c>
      <c r="C373" s="3" t="s">
        <v>8</v>
      </c>
      <c r="D373" s="4">
        <v>109</v>
      </c>
      <c r="E373">
        <f t="shared" si="15"/>
        <v>11.591466856002139</v>
      </c>
      <c r="F373">
        <f t="shared" si="16"/>
        <v>17.188903855622282</v>
      </c>
      <c r="G373">
        <f t="shared" si="17"/>
        <v>10.88762146582712</v>
      </c>
    </row>
    <row r="374" spans="1:7" x14ac:dyDescent="0.2">
      <c r="A374" s="2" t="s">
        <v>21</v>
      </c>
      <c r="B374" s="3">
        <v>116</v>
      </c>
      <c r="C374" s="3" t="s">
        <v>15</v>
      </c>
      <c r="D374" s="4">
        <v>109</v>
      </c>
      <c r="E374">
        <f t="shared" si="15"/>
        <v>296.22263044288547</v>
      </c>
      <c r="F374">
        <f t="shared" si="16"/>
        <v>155.06723637284864</v>
      </c>
      <c r="G374">
        <f t="shared" si="17"/>
        <v>261.63397959865642</v>
      </c>
    </row>
    <row r="375" spans="1:7" x14ac:dyDescent="0.2">
      <c r="A375" s="2" t="s">
        <v>24</v>
      </c>
      <c r="B375" s="3">
        <v>103</v>
      </c>
      <c r="C375" s="3" t="s">
        <v>18</v>
      </c>
      <c r="D375" s="4">
        <v>89</v>
      </c>
      <c r="E375">
        <f t="shared" si="15"/>
        <v>115.09334605439233</v>
      </c>
      <c r="F375">
        <f t="shared" si="16"/>
        <v>195.44873322830477</v>
      </c>
      <c r="G375">
        <f t="shared" si="17"/>
        <v>146.68703929914525</v>
      </c>
    </row>
    <row r="376" spans="1:7" x14ac:dyDescent="0.2">
      <c r="A376" s="2" t="s">
        <v>4</v>
      </c>
      <c r="B376" s="3">
        <v>102</v>
      </c>
      <c r="C376" s="3" t="s">
        <v>23</v>
      </c>
      <c r="D376" s="4">
        <v>105</v>
      </c>
      <c r="E376">
        <f t="shared" si="15"/>
        <v>5.7598886671740699</v>
      </c>
      <c r="F376">
        <f t="shared" si="16"/>
        <v>2.2962831518580304</v>
      </c>
      <c r="G376">
        <f t="shared" si="17"/>
        <v>5.795378021639813</v>
      </c>
    </row>
    <row r="377" spans="1:7" x14ac:dyDescent="0.2">
      <c r="A377" s="2" t="s">
        <v>18</v>
      </c>
      <c r="B377" s="3">
        <v>110</v>
      </c>
      <c r="C377" s="3" t="s">
        <v>9</v>
      </c>
      <c r="D377" s="4">
        <v>117</v>
      </c>
      <c r="E377">
        <f t="shared" si="15"/>
        <v>33.858038228601245</v>
      </c>
      <c r="F377">
        <f t="shared" si="16"/>
        <v>27.350978178734849</v>
      </c>
      <c r="G377">
        <f t="shared" si="17"/>
        <v>32.089865782265221</v>
      </c>
    </row>
    <row r="378" spans="1:7" x14ac:dyDescent="0.2">
      <c r="A378" s="2" t="s">
        <v>17</v>
      </c>
      <c r="B378" s="3">
        <v>101</v>
      </c>
      <c r="C378" s="3" t="s">
        <v>13</v>
      </c>
      <c r="D378" s="4">
        <v>89</v>
      </c>
      <c r="E378">
        <f t="shared" si="15"/>
        <v>95.582469303653241</v>
      </c>
      <c r="F378">
        <f t="shared" si="16"/>
        <v>152.09557278453829</v>
      </c>
      <c r="G378">
        <f t="shared" si="17"/>
        <v>113.3805856969058</v>
      </c>
    </row>
    <row r="379" spans="1:7" x14ac:dyDescent="0.2">
      <c r="A379" s="2" t="s">
        <v>30</v>
      </c>
      <c r="B379" s="3">
        <v>102</v>
      </c>
      <c r="C379" s="3" t="s">
        <v>32</v>
      </c>
      <c r="D379" s="4">
        <v>104</v>
      </c>
      <c r="E379">
        <f t="shared" si="15"/>
        <v>4.6141147920865251</v>
      </c>
      <c r="F379">
        <f t="shared" si="16"/>
        <v>0.66231909756720597</v>
      </c>
      <c r="G379">
        <f t="shared" si="17"/>
        <v>4.327166878427458</v>
      </c>
    </row>
    <row r="380" spans="1:7" x14ac:dyDescent="0.2">
      <c r="A380" s="2" t="s">
        <v>29</v>
      </c>
      <c r="B380" s="3">
        <v>110</v>
      </c>
      <c r="C380" s="3" t="s">
        <v>11</v>
      </c>
      <c r="D380" s="4">
        <v>99</v>
      </c>
      <c r="E380">
        <f t="shared" si="15"/>
        <v>198.16159632173407</v>
      </c>
      <c r="F380">
        <f t="shared" si="16"/>
        <v>181.19500426781161</v>
      </c>
      <c r="G380">
        <f t="shared" si="17"/>
        <v>194.89709629940799</v>
      </c>
    </row>
    <row r="381" spans="1:7" x14ac:dyDescent="0.2">
      <c r="A381" s="2" t="s">
        <v>26</v>
      </c>
      <c r="B381" s="3">
        <v>98</v>
      </c>
      <c r="C381" s="3" t="s">
        <v>5</v>
      </c>
      <c r="D381" s="4">
        <v>105</v>
      </c>
      <c r="E381">
        <f t="shared" si="15"/>
        <v>61.991767120270481</v>
      </c>
      <c r="F381">
        <f t="shared" si="16"/>
        <v>35.184088174761108</v>
      </c>
      <c r="G381">
        <f t="shared" si="17"/>
        <v>47.244730290189011</v>
      </c>
    </row>
    <row r="382" spans="1:7" x14ac:dyDescent="0.2">
      <c r="A382" s="2" t="s">
        <v>27</v>
      </c>
      <c r="B382" s="3">
        <v>112</v>
      </c>
      <c r="C382" s="3" t="s">
        <v>28</v>
      </c>
      <c r="D382" s="4">
        <v>113</v>
      </c>
      <c r="E382">
        <f t="shared" si="15"/>
        <v>1.0087486324611861</v>
      </c>
      <c r="F382">
        <f t="shared" si="16"/>
        <v>1.1029791183933624</v>
      </c>
      <c r="G382">
        <f t="shared" si="17"/>
        <v>0.95532098353178541</v>
      </c>
    </row>
    <row r="383" spans="1:7" x14ac:dyDescent="0.2">
      <c r="A383" s="2" t="s">
        <v>31</v>
      </c>
      <c r="B383" s="3">
        <v>102</v>
      </c>
      <c r="C383" s="3" t="s">
        <v>16</v>
      </c>
      <c r="D383" s="4">
        <v>101</v>
      </c>
      <c r="E383">
        <f t="shared" si="15"/>
        <v>21.004941521919495</v>
      </c>
      <c r="F383">
        <f t="shared" si="16"/>
        <v>1.4771799458506818E-2</v>
      </c>
      <c r="G383">
        <f t="shared" si="17"/>
        <v>10.541540005141758</v>
      </c>
    </row>
    <row r="384" spans="1:7" x14ac:dyDescent="0.2">
      <c r="A384" s="2" t="s">
        <v>25</v>
      </c>
      <c r="B384" s="3">
        <v>100</v>
      </c>
      <c r="C384" s="3" t="s">
        <v>8</v>
      </c>
      <c r="D384" s="4">
        <v>117</v>
      </c>
      <c r="E384">
        <f t="shared" si="15"/>
        <v>337.63080074247722</v>
      </c>
      <c r="F384">
        <f t="shared" si="16"/>
        <v>262.12280935939606</v>
      </c>
      <c r="G384">
        <f t="shared" si="17"/>
        <v>290.08343977066181</v>
      </c>
    </row>
    <row r="385" spans="1:7" x14ac:dyDescent="0.2">
      <c r="A385" s="2" t="s">
        <v>23</v>
      </c>
      <c r="B385" s="3">
        <v>104</v>
      </c>
      <c r="C385" s="3" t="s">
        <v>20</v>
      </c>
      <c r="D385" s="4">
        <v>101</v>
      </c>
      <c r="E385">
        <f t="shared" si="15"/>
        <v>32.475547895001071</v>
      </c>
      <c r="F385">
        <f t="shared" si="16"/>
        <v>0.38853019808137118</v>
      </c>
      <c r="G385">
        <f t="shared" si="17"/>
        <v>18.877751574148213</v>
      </c>
    </row>
    <row r="386" spans="1:7" x14ac:dyDescent="0.2">
      <c r="A386" s="2" t="s">
        <v>6</v>
      </c>
      <c r="B386" s="3">
        <v>124</v>
      </c>
      <c r="C386" s="3" t="s">
        <v>19</v>
      </c>
      <c r="D386" s="4">
        <v>117</v>
      </c>
      <c r="E386">
        <f t="shared" si="15"/>
        <v>5.5071659212378412</v>
      </c>
      <c r="F386">
        <f t="shared" si="16"/>
        <v>41.39104847299491</v>
      </c>
      <c r="G386">
        <f t="shared" si="17"/>
        <v>6.0380022294222533</v>
      </c>
    </row>
    <row r="387" spans="1:7" x14ac:dyDescent="0.2">
      <c r="A387" s="2" t="s">
        <v>4</v>
      </c>
      <c r="B387" s="3">
        <v>91</v>
      </c>
      <c r="C387" s="3" t="s">
        <v>12</v>
      </c>
      <c r="D387" s="4">
        <v>81</v>
      </c>
      <c r="E387">
        <f t="shared" si="15"/>
        <v>53.198512130207419</v>
      </c>
      <c r="F387">
        <f t="shared" si="16"/>
        <v>101.81146321378162</v>
      </c>
      <c r="G387">
        <f t="shared" si="17"/>
        <v>71.499703542535826</v>
      </c>
    </row>
    <row r="388" spans="1:7" x14ac:dyDescent="0.2">
      <c r="A388" s="2" t="s">
        <v>24</v>
      </c>
      <c r="B388" s="3">
        <v>116</v>
      </c>
      <c r="C388" s="3" t="s">
        <v>14</v>
      </c>
      <c r="D388" s="4">
        <v>126</v>
      </c>
      <c r="E388">
        <f t="shared" ref="E388:E451" si="18">((D388-B388)-($M$2-VLOOKUP(A388,$L$8:$M$38,2,FALSE)+VLOOKUP(C388,$L$8:$M$38,2,FALSE)))^2</f>
        <v>66.90349128934082</v>
      </c>
      <c r="F388">
        <f t="shared" ref="F388:F451" si="19">((D388-B388)-($M$3-VLOOKUP(A388,$L$8:$N$38,3,FALSE)+VLOOKUP(C388,$L$8:$N$38,3,FALSE)))^2</f>
        <v>61.353188761631337</v>
      </c>
      <c r="G388">
        <f t="shared" ref="G388:G451" si="20">((D388-B388)-($M$4-VLOOKUP(A388,$L$8:$O$38,4,FALSE)+VLOOKUP(C388,$L$8:$O$38,4,FALSE)))^2</f>
        <v>64.118985758009742</v>
      </c>
    </row>
    <row r="389" spans="1:7" x14ac:dyDescent="0.2">
      <c r="A389" s="2" t="s">
        <v>10</v>
      </c>
      <c r="B389" s="3">
        <v>92</v>
      </c>
      <c r="C389" s="3" t="s">
        <v>22</v>
      </c>
      <c r="D389" s="4">
        <v>97</v>
      </c>
      <c r="E389">
        <f t="shared" si="18"/>
        <v>3.7391776355955337</v>
      </c>
      <c r="F389">
        <f t="shared" si="19"/>
        <v>0.68634031466648893</v>
      </c>
      <c r="G389">
        <f t="shared" si="20"/>
        <v>0.58317472434715034</v>
      </c>
    </row>
    <row r="390" spans="1:7" x14ac:dyDescent="0.2">
      <c r="A390" s="2" t="s">
        <v>26</v>
      </c>
      <c r="B390" s="3">
        <v>124</v>
      </c>
      <c r="C390" s="3" t="s">
        <v>15</v>
      </c>
      <c r="D390" s="4">
        <v>131</v>
      </c>
      <c r="E390">
        <f t="shared" si="18"/>
        <v>51.14041951501396</v>
      </c>
      <c r="F390">
        <f t="shared" si="19"/>
        <v>32.36603226590146</v>
      </c>
      <c r="G390">
        <f t="shared" si="20"/>
        <v>44.384502838748347</v>
      </c>
    </row>
    <row r="391" spans="1:7" x14ac:dyDescent="0.2">
      <c r="A391" s="2" t="s">
        <v>9</v>
      </c>
      <c r="B391" s="3">
        <v>107</v>
      </c>
      <c r="C391" s="3" t="s">
        <v>30</v>
      </c>
      <c r="D391" s="4">
        <v>111</v>
      </c>
      <c r="E391">
        <f t="shared" si="18"/>
        <v>4.5193407578078147E-4</v>
      </c>
      <c r="F391">
        <f t="shared" si="19"/>
        <v>1.4003807453209189</v>
      </c>
      <c r="G391">
        <f t="shared" si="20"/>
        <v>3.1199103607562863E-2</v>
      </c>
    </row>
    <row r="392" spans="1:7" x14ac:dyDescent="0.2">
      <c r="A392" s="2" t="s">
        <v>33</v>
      </c>
      <c r="B392" s="3">
        <v>102</v>
      </c>
      <c r="C392" s="3" t="s">
        <v>21</v>
      </c>
      <c r="D392" s="4">
        <v>87</v>
      </c>
      <c r="E392">
        <f t="shared" si="18"/>
        <v>1.7545661268792954</v>
      </c>
      <c r="F392">
        <f t="shared" si="19"/>
        <v>112.34522902385912</v>
      </c>
      <c r="G392">
        <f t="shared" si="20"/>
        <v>7.3526880579045386</v>
      </c>
    </row>
    <row r="393" spans="1:7" x14ac:dyDescent="0.2">
      <c r="A393" s="2" t="s">
        <v>4</v>
      </c>
      <c r="B393" s="3">
        <v>85</v>
      </c>
      <c r="C393" s="3" t="s">
        <v>32</v>
      </c>
      <c r="D393" s="4">
        <v>108</v>
      </c>
      <c r="E393">
        <f t="shared" si="18"/>
        <v>923.1334411409963</v>
      </c>
      <c r="F393">
        <f t="shared" si="19"/>
        <v>615.75066172680147</v>
      </c>
      <c r="G393">
        <f t="shared" si="20"/>
        <v>840.71383270440992</v>
      </c>
    </row>
    <row r="394" spans="1:7" x14ac:dyDescent="0.2">
      <c r="A394" s="2" t="s">
        <v>19</v>
      </c>
      <c r="B394" s="3">
        <v>104</v>
      </c>
      <c r="C394" s="3" t="s">
        <v>7</v>
      </c>
      <c r="D394" s="4">
        <v>111</v>
      </c>
      <c r="E394">
        <f t="shared" si="18"/>
        <v>1.1688577535118145</v>
      </c>
      <c r="F394">
        <f t="shared" si="19"/>
        <v>6.6775063576166733</v>
      </c>
      <c r="G394">
        <f t="shared" si="20"/>
        <v>0.78843424274803331</v>
      </c>
    </row>
    <row r="395" spans="1:7" x14ac:dyDescent="0.2">
      <c r="A395" s="2" t="s">
        <v>15</v>
      </c>
      <c r="B395" s="3">
        <v>123</v>
      </c>
      <c r="C395" s="3" t="s">
        <v>6</v>
      </c>
      <c r="D395" s="4">
        <v>130</v>
      </c>
      <c r="E395">
        <f t="shared" si="18"/>
        <v>13.380620295235774</v>
      </c>
      <c r="F395">
        <f t="shared" si="19"/>
        <v>2.034803576181615</v>
      </c>
      <c r="G395">
        <f t="shared" si="20"/>
        <v>10.231701618740853</v>
      </c>
    </row>
    <row r="396" spans="1:7" x14ac:dyDescent="0.2">
      <c r="A396" s="2" t="s">
        <v>33</v>
      </c>
      <c r="B396" s="3">
        <v>91</v>
      </c>
      <c r="C396" s="3" t="s">
        <v>28</v>
      </c>
      <c r="D396" s="4">
        <v>96</v>
      </c>
      <c r="E396">
        <f t="shared" si="18"/>
        <v>100.23536080957432</v>
      </c>
      <c r="F396">
        <f t="shared" si="19"/>
        <v>33.867707373044155</v>
      </c>
      <c r="G396">
        <f t="shared" si="20"/>
        <v>100.30040168070043</v>
      </c>
    </row>
    <row r="397" spans="1:7" x14ac:dyDescent="0.2">
      <c r="A397" s="2" t="s">
        <v>17</v>
      </c>
      <c r="B397" s="3">
        <v>107</v>
      </c>
      <c r="C397" s="3" t="s">
        <v>16</v>
      </c>
      <c r="D397" s="4">
        <v>82</v>
      </c>
      <c r="E397">
        <f t="shared" si="18"/>
        <v>487.10408402912617</v>
      </c>
      <c r="F397">
        <f t="shared" si="19"/>
        <v>623.48267546778527</v>
      </c>
      <c r="G397">
        <f t="shared" si="20"/>
        <v>527.9834886338291</v>
      </c>
    </row>
    <row r="398" spans="1:7" x14ac:dyDescent="0.2">
      <c r="A398" s="2" t="s">
        <v>11</v>
      </c>
      <c r="B398" s="3">
        <v>116</v>
      </c>
      <c r="C398" s="3" t="s">
        <v>31</v>
      </c>
      <c r="D398" s="4">
        <v>103</v>
      </c>
      <c r="E398">
        <f t="shared" si="18"/>
        <v>342.77840505016331</v>
      </c>
      <c r="F398">
        <f t="shared" si="19"/>
        <v>274.97860172303348</v>
      </c>
      <c r="G398">
        <f t="shared" si="20"/>
        <v>301.89628611006907</v>
      </c>
    </row>
    <row r="399" spans="1:7" x14ac:dyDescent="0.2">
      <c r="A399" s="2" t="s">
        <v>27</v>
      </c>
      <c r="B399" s="3">
        <v>98</v>
      </c>
      <c r="C399" s="3" t="s">
        <v>13</v>
      </c>
      <c r="D399" s="4">
        <v>103</v>
      </c>
      <c r="E399">
        <f t="shared" si="18"/>
        <v>68.472432541783974</v>
      </c>
      <c r="F399">
        <f t="shared" si="19"/>
        <v>26.069786032910713</v>
      </c>
      <c r="G399">
        <f t="shared" si="20"/>
        <v>48.724315532270133</v>
      </c>
    </row>
    <row r="400" spans="1:7" x14ac:dyDescent="0.2">
      <c r="A400" s="2" t="s">
        <v>9</v>
      </c>
      <c r="B400" s="3">
        <v>114</v>
      </c>
      <c r="C400" s="3" t="s">
        <v>5</v>
      </c>
      <c r="D400" s="4">
        <v>123</v>
      </c>
      <c r="E400">
        <f t="shared" si="18"/>
        <v>3.4644489267653817</v>
      </c>
      <c r="F400">
        <f t="shared" si="19"/>
        <v>23.621364746570233</v>
      </c>
      <c r="G400">
        <f t="shared" si="20"/>
        <v>6.3803083810437444</v>
      </c>
    </row>
    <row r="401" spans="1:7" x14ac:dyDescent="0.2">
      <c r="A401" s="2" t="s">
        <v>23</v>
      </c>
      <c r="B401" s="3">
        <v>89</v>
      </c>
      <c r="C401" s="3" t="s">
        <v>10</v>
      </c>
      <c r="D401" s="4">
        <v>95</v>
      </c>
      <c r="E401">
        <f t="shared" si="18"/>
        <v>67.052185345392616</v>
      </c>
      <c r="F401">
        <f t="shared" si="19"/>
        <v>33.560041140181923</v>
      </c>
      <c r="G401">
        <f t="shared" si="20"/>
        <v>50.562855405905715</v>
      </c>
    </row>
    <row r="402" spans="1:7" x14ac:dyDescent="0.2">
      <c r="A402" s="2" t="s">
        <v>24</v>
      </c>
      <c r="B402" s="3">
        <v>103</v>
      </c>
      <c r="C402" s="3" t="s">
        <v>12</v>
      </c>
      <c r="D402" s="4">
        <v>84</v>
      </c>
      <c r="E402">
        <f t="shared" si="18"/>
        <v>360.61452471107685</v>
      </c>
      <c r="F402">
        <f t="shared" si="19"/>
        <v>409.97722292851824</v>
      </c>
      <c r="G402">
        <f t="shared" si="20"/>
        <v>407.79418368191983</v>
      </c>
    </row>
    <row r="403" spans="1:7" x14ac:dyDescent="0.2">
      <c r="A403" s="2" t="s">
        <v>26</v>
      </c>
      <c r="B403" s="3">
        <v>118</v>
      </c>
      <c r="C403" s="3" t="s">
        <v>22</v>
      </c>
      <c r="D403" s="4">
        <v>112</v>
      </c>
      <c r="E403">
        <f t="shared" si="18"/>
        <v>65.929984934012438</v>
      </c>
      <c r="F403">
        <f t="shared" si="19"/>
        <v>67.221978817403581</v>
      </c>
      <c r="G403">
        <f t="shared" si="20"/>
        <v>67.067982259491302</v>
      </c>
    </row>
    <row r="404" spans="1:7" x14ac:dyDescent="0.2">
      <c r="A404" s="2" t="s">
        <v>29</v>
      </c>
      <c r="B404" s="3">
        <v>109</v>
      </c>
      <c r="C404" s="3" t="s">
        <v>30</v>
      </c>
      <c r="D404" s="4">
        <v>113</v>
      </c>
      <c r="E404">
        <f t="shared" si="18"/>
        <v>14.199810695827061</v>
      </c>
      <c r="F404">
        <f t="shared" si="19"/>
        <v>7.0921330114390111</v>
      </c>
      <c r="G404">
        <f t="shared" si="20"/>
        <v>13.618193008980683</v>
      </c>
    </row>
    <row r="405" spans="1:7" x14ac:dyDescent="0.2">
      <c r="A405" s="2" t="s">
        <v>20</v>
      </c>
      <c r="B405" s="3">
        <v>92</v>
      </c>
      <c r="C405" s="3" t="s">
        <v>21</v>
      </c>
      <c r="D405" s="4">
        <v>99</v>
      </c>
      <c r="E405">
        <f t="shared" si="18"/>
        <v>15.067464332000371</v>
      </c>
      <c r="F405">
        <f t="shared" si="19"/>
        <v>19.792476091864664</v>
      </c>
      <c r="G405">
        <f t="shared" si="20"/>
        <v>15.055255006844352</v>
      </c>
    </row>
    <row r="406" spans="1:7" x14ac:dyDescent="0.2">
      <c r="A406" s="2" t="s">
        <v>24</v>
      </c>
      <c r="B406" s="3">
        <v>118</v>
      </c>
      <c r="C406" s="3" t="s">
        <v>4</v>
      </c>
      <c r="D406" s="4">
        <v>124</v>
      </c>
      <c r="E406">
        <f t="shared" si="18"/>
        <v>1.3164075690665158</v>
      </c>
      <c r="F406">
        <f t="shared" si="19"/>
        <v>7.3205346952058052</v>
      </c>
      <c r="G406">
        <f t="shared" si="20"/>
        <v>1.2385991276766595</v>
      </c>
    </row>
    <row r="407" spans="1:7" x14ac:dyDescent="0.2">
      <c r="A407" s="2" t="s">
        <v>25</v>
      </c>
      <c r="B407" s="3">
        <v>100</v>
      </c>
      <c r="C407" s="3" t="s">
        <v>32</v>
      </c>
      <c r="D407" s="4">
        <v>103</v>
      </c>
      <c r="E407">
        <f t="shared" si="18"/>
        <v>89.33356040805738</v>
      </c>
      <c r="F407">
        <f t="shared" si="19"/>
        <v>18.291712196656583</v>
      </c>
      <c r="G407">
        <f t="shared" si="20"/>
        <v>62.589041428457726</v>
      </c>
    </row>
    <row r="408" spans="1:7" x14ac:dyDescent="0.2">
      <c r="A408" s="2" t="s">
        <v>11</v>
      </c>
      <c r="B408" s="3">
        <v>96</v>
      </c>
      <c r="C408" s="3" t="s">
        <v>6</v>
      </c>
      <c r="D408" s="4">
        <v>108</v>
      </c>
      <c r="E408">
        <f t="shared" si="18"/>
        <v>0.12084555767437716</v>
      </c>
      <c r="F408">
        <f t="shared" si="19"/>
        <v>35.817148442287632</v>
      </c>
      <c r="G408">
        <f t="shared" si="20"/>
        <v>2.5284795734649186</v>
      </c>
    </row>
    <row r="409" spans="1:7" x14ac:dyDescent="0.2">
      <c r="A409" s="2" t="s">
        <v>31</v>
      </c>
      <c r="B409" s="3">
        <v>100</v>
      </c>
      <c r="C409" s="3" t="s">
        <v>14</v>
      </c>
      <c r="D409" s="4">
        <v>95</v>
      </c>
      <c r="E409">
        <f t="shared" si="18"/>
        <v>26.589354711564496</v>
      </c>
      <c r="F409">
        <f t="shared" si="19"/>
        <v>41.474994304525055</v>
      </c>
      <c r="G409">
        <f t="shared" si="20"/>
        <v>28.007310860127163</v>
      </c>
    </row>
    <row r="410" spans="1:7" x14ac:dyDescent="0.2">
      <c r="A410" s="2" t="s">
        <v>19</v>
      </c>
      <c r="B410" s="3">
        <v>102</v>
      </c>
      <c r="C410" s="3" t="s">
        <v>17</v>
      </c>
      <c r="D410" s="4">
        <v>95</v>
      </c>
      <c r="E410">
        <f t="shared" si="18"/>
        <v>51.476020013865302</v>
      </c>
      <c r="F410">
        <f t="shared" si="19"/>
        <v>69.150987288556706</v>
      </c>
      <c r="G410">
        <f t="shared" si="20"/>
        <v>57.474677822505249</v>
      </c>
    </row>
    <row r="411" spans="1:7" x14ac:dyDescent="0.2">
      <c r="A411" s="2" t="s">
        <v>8</v>
      </c>
      <c r="B411" s="3">
        <v>108</v>
      </c>
      <c r="C411" s="3" t="s">
        <v>15</v>
      </c>
      <c r="D411" s="4">
        <v>115</v>
      </c>
      <c r="E411">
        <f t="shared" si="18"/>
        <v>14.25917074244283</v>
      </c>
      <c r="F411">
        <f t="shared" si="19"/>
        <v>19.65945943062669</v>
      </c>
      <c r="G411">
        <f t="shared" si="20"/>
        <v>21.524626463018418</v>
      </c>
    </row>
    <row r="412" spans="1:7" x14ac:dyDescent="0.2">
      <c r="A412" s="2" t="s">
        <v>28</v>
      </c>
      <c r="B412" s="3">
        <v>106</v>
      </c>
      <c r="C412" s="3" t="s">
        <v>18</v>
      </c>
      <c r="D412" s="4">
        <v>95</v>
      </c>
      <c r="E412">
        <f t="shared" si="18"/>
        <v>61.127024721430281</v>
      </c>
      <c r="F412">
        <f t="shared" si="19"/>
        <v>120.82939460641909</v>
      </c>
      <c r="G412">
        <f t="shared" si="20"/>
        <v>84.252718028857586</v>
      </c>
    </row>
    <row r="413" spans="1:7" x14ac:dyDescent="0.2">
      <c r="A413" s="2" t="s">
        <v>33</v>
      </c>
      <c r="B413" s="3">
        <v>115</v>
      </c>
      <c r="C413" s="3" t="s">
        <v>20</v>
      </c>
      <c r="D413" s="4">
        <v>109</v>
      </c>
      <c r="E413">
        <f t="shared" si="18"/>
        <v>74.60099408580318</v>
      </c>
      <c r="F413">
        <f t="shared" si="19"/>
        <v>1.4037522715025195</v>
      </c>
      <c r="G413">
        <f t="shared" si="20"/>
        <v>52.69880478327218</v>
      </c>
    </row>
    <row r="414" spans="1:7" x14ac:dyDescent="0.2">
      <c r="A414" s="2" t="s">
        <v>16</v>
      </c>
      <c r="B414" s="3">
        <v>87</v>
      </c>
      <c r="C414" s="3" t="s">
        <v>27</v>
      </c>
      <c r="D414" s="4">
        <v>93</v>
      </c>
      <c r="E414">
        <f t="shared" si="18"/>
        <v>5.2627145886026376</v>
      </c>
      <c r="F414">
        <f t="shared" si="19"/>
        <v>1.582126875100857</v>
      </c>
      <c r="G414">
        <f t="shared" si="20"/>
        <v>0.89916713977899732</v>
      </c>
    </row>
    <row r="415" spans="1:7" x14ac:dyDescent="0.2">
      <c r="A415" s="2" t="s">
        <v>12</v>
      </c>
      <c r="B415" s="3">
        <v>105</v>
      </c>
      <c r="C415" s="3" t="s">
        <v>9</v>
      </c>
      <c r="D415" s="4">
        <v>91</v>
      </c>
      <c r="E415">
        <f t="shared" si="18"/>
        <v>142.07537302398887</v>
      </c>
      <c r="F415">
        <f t="shared" si="19"/>
        <v>210.32504384211134</v>
      </c>
      <c r="G415">
        <f t="shared" si="20"/>
        <v>150.12954450672561</v>
      </c>
    </row>
    <row r="416" spans="1:7" x14ac:dyDescent="0.2">
      <c r="A416" s="2" t="s">
        <v>30</v>
      </c>
      <c r="B416" s="3">
        <v>111</v>
      </c>
      <c r="C416" s="3" t="s">
        <v>13</v>
      </c>
      <c r="D416" s="4">
        <v>104</v>
      </c>
      <c r="E416">
        <f t="shared" si="18"/>
        <v>69.323558989693367</v>
      </c>
      <c r="F416">
        <f t="shared" si="19"/>
        <v>77.640053392978132</v>
      </c>
      <c r="G416">
        <f t="shared" si="20"/>
        <v>68.897585013711961</v>
      </c>
    </row>
    <row r="417" spans="1:7" x14ac:dyDescent="0.2">
      <c r="A417" s="2" t="s">
        <v>29</v>
      </c>
      <c r="B417" s="3">
        <v>112</v>
      </c>
      <c r="C417" s="3" t="s">
        <v>5</v>
      </c>
      <c r="D417" s="4">
        <v>121</v>
      </c>
      <c r="E417">
        <f t="shared" si="18"/>
        <v>31.931827450719808</v>
      </c>
      <c r="F417">
        <f t="shared" si="19"/>
        <v>40.194466550405231</v>
      </c>
      <c r="G417">
        <f t="shared" si="20"/>
        <v>36.476504190045112</v>
      </c>
    </row>
    <row r="418" spans="1:7" x14ac:dyDescent="0.2">
      <c r="A418" s="2" t="s">
        <v>10</v>
      </c>
      <c r="B418" s="3">
        <v>97</v>
      </c>
      <c r="C418" s="3" t="s">
        <v>7</v>
      </c>
      <c r="D418" s="4">
        <v>112</v>
      </c>
      <c r="E418">
        <f t="shared" si="18"/>
        <v>7.4041110814784732</v>
      </c>
      <c r="F418">
        <f t="shared" si="19"/>
        <v>75.747588695447135</v>
      </c>
      <c r="G418">
        <f t="shared" si="20"/>
        <v>15.927073276956138</v>
      </c>
    </row>
    <row r="419" spans="1:7" x14ac:dyDescent="0.2">
      <c r="A419" s="2" t="s">
        <v>21</v>
      </c>
      <c r="B419" s="3">
        <v>96</v>
      </c>
      <c r="C419" s="3" t="s">
        <v>22</v>
      </c>
      <c r="D419" s="4">
        <v>119</v>
      </c>
      <c r="E419">
        <f t="shared" si="18"/>
        <v>110.62620949850363</v>
      </c>
      <c r="F419">
        <f t="shared" si="19"/>
        <v>277.53507854935089</v>
      </c>
      <c r="G419">
        <f t="shared" si="20"/>
        <v>143.35805409958903</v>
      </c>
    </row>
    <row r="420" spans="1:7" x14ac:dyDescent="0.2">
      <c r="A420" s="2" t="s">
        <v>25</v>
      </c>
      <c r="B420" s="3">
        <v>107</v>
      </c>
      <c r="C420" s="3" t="s">
        <v>4</v>
      </c>
      <c r="D420" s="4">
        <v>95</v>
      </c>
      <c r="E420">
        <f t="shared" si="18"/>
        <v>227.64767171004581</v>
      </c>
      <c r="F420">
        <f t="shared" si="19"/>
        <v>215.32822184949876</v>
      </c>
      <c r="G420">
        <f t="shared" si="20"/>
        <v>232.03373472143582</v>
      </c>
    </row>
    <row r="421" spans="1:7" x14ac:dyDescent="0.2">
      <c r="A421" s="2" t="s">
        <v>17</v>
      </c>
      <c r="B421" s="3">
        <v>104</v>
      </c>
      <c r="C421" s="3" t="s">
        <v>11</v>
      </c>
      <c r="D421" s="4">
        <v>98</v>
      </c>
      <c r="E421">
        <f t="shared" si="18"/>
        <v>55.537270665534272</v>
      </c>
      <c r="F421">
        <f t="shared" si="19"/>
        <v>60.558637259830654</v>
      </c>
      <c r="G421">
        <f t="shared" si="20"/>
        <v>66.378908409457978</v>
      </c>
    </row>
    <row r="422" spans="1:7" x14ac:dyDescent="0.2">
      <c r="A422" s="2" t="s">
        <v>15</v>
      </c>
      <c r="B422" s="3">
        <v>111</v>
      </c>
      <c r="C422" s="3" t="s">
        <v>24</v>
      </c>
      <c r="D422" s="4">
        <v>117</v>
      </c>
      <c r="E422">
        <f t="shared" si="18"/>
        <v>9.8859979844931143</v>
      </c>
      <c r="F422">
        <f t="shared" si="19"/>
        <v>12.861603614131885</v>
      </c>
      <c r="G422">
        <f t="shared" si="20"/>
        <v>12.506040600869657</v>
      </c>
    </row>
    <row r="423" spans="1:7" x14ac:dyDescent="0.2">
      <c r="A423" s="2" t="s">
        <v>23</v>
      </c>
      <c r="B423" s="3">
        <v>109</v>
      </c>
      <c r="C423" s="3" t="s">
        <v>6</v>
      </c>
      <c r="D423" s="4">
        <v>124</v>
      </c>
      <c r="E423">
        <f t="shared" si="18"/>
        <v>38.203922454445696</v>
      </c>
      <c r="F423">
        <f t="shared" si="19"/>
        <v>104.22957441343183</v>
      </c>
      <c r="G423">
        <f t="shared" si="20"/>
        <v>39.663436182639728</v>
      </c>
    </row>
    <row r="424" spans="1:7" x14ac:dyDescent="0.2">
      <c r="A424" s="2" t="s">
        <v>12</v>
      </c>
      <c r="B424" s="3">
        <v>104</v>
      </c>
      <c r="C424" s="3" t="s">
        <v>14</v>
      </c>
      <c r="D424" s="4">
        <v>98</v>
      </c>
      <c r="E424">
        <f t="shared" si="18"/>
        <v>99.744585475333423</v>
      </c>
      <c r="F424">
        <f t="shared" si="19"/>
        <v>82.00935727001422</v>
      </c>
      <c r="G424">
        <f t="shared" si="20"/>
        <v>80.05889884085083</v>
      </c>
    </row>
    <row r="425" spans="1:7" x14ac:dyDescent="0.2">
      <c r="A425" s="2" t="s">
        <v>9</v>
      </c>
      <c r="B425" s="3">
        <v>94</v>
      </c>
      <c r="C425" s="3" t="s">
        <v>16</v>
      </c>
      <c r="D425" s="4">
        <v>96</v>
      </c>
      <c r="E425">
        <f t="shared" si="18"/>
        <v>0.23484871309025182</v>
      </c>
      <c r="F425">
        <f t="shared" si="19"/>
        <v>1.6458444985903188E-2</v>
      </c>
      <c r="G425">
        <f t="shared" si="20"/>
        <v>9.28859715310143E-2</v>
      </c>
    </row>
    <row r="426" spans="1:7" x14ac:dyDescent="0.2">
      <c r="A426" s="2" t="s">
        <v>32</v>
      </c>
      <c r="B426" s="3">
        <v>115</v>
      </c>
      <c r="C426" s="3" t="s">
        <v>8</v>
      </c>
      <c r="D426" s="4">
        <v>109</v>
      </c>
      <c r="E426">
        <f t="shared" si="18"/>
        <v>175.12394339386458</v>
      </c>
      <c r="F426">
        <f t="shared" si="19"/>
        <v>104.51581453713723</v>
      </c>
      <c r="G426">
        <f t="shared" si="20"/>
        <v>169.73918263740296</v>
      </c>
    </row>
    <row r="427" spans="1:7" x14ac:dyDescent="0.2">
      <c r="A427" s="2" t="s">
        <v>19</v>
      </c>
      <c r="B427" s="3">
        <v>95</v>
      </c>
      <c r="C427" s="3" t="s">
        <v>18</v>
      </c>
      <c r="D427" s="4">
        <v>88</v>
      </c>
      <c r="E427">
        <f t="shared" si="18"/>
        <v>7.4845883647014446</v>
      </c>
      <c r="F427">
        <f t="shared" si="19"/>
        <v>42.555945764458471</v>
      </c>
      <c r="G427">
        <f t="shared" si="20"/>
        <v>16.548853132093004</v>
      </c>
    </row>
    <row r="428" spans="1:7" x14ac:dyDescent="0.2">
      <c r="A428" s="2" t="s">
        <v>31</v>
      </c>
      <c r="B428" s="3">
        <v>119</v>
      </c>
      <c r="C428" s="3" t="s">
        <v>26</v>
      </c>
      <c r="D428" s="4">
        <v>117</v>
      </c>
      <c r="E428">
        <f t="shared" si="18"/>
        <v>16.818078418356631</v>
      </c>
      <c r="F428">
        <f t="shared" si="19"/>
        <v>15.667585228278343</v>
      </c>
      <c r="G428">
        <f t="shared" si="20"/>
        <v>15.562383775329126</v>
      </c>
    </row>
    <row r="429" spans="1:7" x14ac:dyDescent="0.2">
      <c r="A429" s="2" t="s">
        <v>13</v>
      </c>
      <c r="B429" s="3">
        <v>87</v>
      </c>
      <c r="C429" s="3" t="s">
        <v>33</v>
      </c>
      <c r="D429" s="4">
        <v>120</v>
      </c>
      <c r="E429">
        <f t="shared" si="18"/>
        <v>338.41309121489331</v>
      </c>
      <c r="F429">
        <f t="shared" si="19"/>
        <v>663.11758554675839</v>
      </c>
      <c r="G429">
        <f t="shared" si="20"/>
        <v>389.25247649550818</v>
      </c>
    </row>
    <row r="430" spans="1:7" x14ac:dyDescent="0.2">
      <c r="A430" s="2" t="s">
        <v>28</v>
      </c>
      <c r="B430" s="3">
        <v>91</v>
      </c>
      <c r="C430" s="3" t="s">
        <v>27</v>
      </c>
      <c r="D430" s="4">
        <v>100</v>
      </c>
      <c r="E430">
        <f t="shared" si="18"/>
        <v>44.773566425175289</v>
      </c>
      <c r="F430">
        <f t="shared" si="19"/>
        <v>45.927467469761055</v>
      </c>
      <c r="G430">
        <f t="shared" si="20"/>
        <v>44.616818041330475</v>
      </c>
    </row>
    <row r="431" spans="1:7" x14ac:dyDescent="0.2">
      <c r="A431" s="2" t="s">
        <v>19</v>
      </c>
      <c r="B431" s="3">
        <v>93</v>
      </c>
      <c r="C431" s="3" t="s">
        <v>11</v>
      </c>
      <c r="D431" s="4">
        <v>91</v>
      </c>
      <c r="E431">
        <f t="shared" si="18"/>
        <v>2.1623189938147633</v>
      </c>
      <c r="F431">
        <f t="shared" si="19"/>
        <v>8.7676783963874403</v>
      </c>
      <c r="G431">
        <f t="shared" si="20"/>
        <v>6.6544355702637743</v>
      </c>
    </row>
    <row r="432" spans="1:7" x14ac:dyDescent="0.2">
      <c r="A432" s="2" t="s">
        <v>25</v>
      </c>
      <c r="B432" s="3">
        <v>100</v>
      </c>
      <c r="C432" s="3" t="s">
        <v>5</v>
      </c>
      <c r="D432" s="4">
        <v>109</v>
      </c>
      <c r="E432">
        <f t="shared" si="18"/>
        <v>100.59340182572107</v>
      </c>
      <c r="F432">
        <f t="shared" si="19"/>
        <v>64.051726265952439</v>
      </c>
      <c r="G432">
        <f t="shared" si="20"/>
        <v>81.568395196241923</v>
      </c>
    </row>
    <row r="433" spans="1:7" x14ac:dyDescent="0.2">
      <c r="A433" s="2" t="s">
        <v>8</v>
      </c>
      <c r="B433" s="3">
        <v>111</v>
      </c>
      <c r="C433" s="3" t="s">
        <v>6</v>
      </c>
      <c r="D433" s="4">
        <v>115</v>
      </c>
      <c r="E433">
        <f t="shared" si="18"/>
        <v>59.6801295415246</v>
      </c>
      <c r="F433">
        <f t="shared" si="19"/>
        <v>4.0120569842372813</v>
      </c>
      <c r="G433">
        <f t="shared" si="20"/>
        <v>41.092299431923124</v>
      </c>
    </row>
    <row r="434" spans="1:7" x14ac:dyDescent="0.2">
      <c r="A434" s="2" t="s">
        <v>4</v>
      </c>
      <c r="B434" s="3">
        <v>102</v>
      </c>
      <c r="C434" s="3" t="s">
        <v>16</v>
      </c>
      <c r="D434" s="4">
        <v>93</v>
      </c>
      <c r="E434">
        <f t="shared" si="18"/>
        <v>5.6873706344633321</v>
      </c>
      <c r="F434">
        <f t="shared" si="19"/>
        <v>55.469683073436471</v>
      </c>
      <c r="G434">
        <f t="shared" si="20"/>
        <v>13.804456366733511</v>
      </c>
    </row>
    <row r="435" spans="1:7" x14ac:dyDescent="0.2">
      <c r="A435" s="2" t="s">
        <v>28</v>
      </c>
      <c r="B435" s="3">
        <v>85</v>
      </c>
      <c r="C435" s="3" t="s">
        <v>17</v>
      </c>
      <c r="D435" s="4">
        <v>90</v>
      </c>
      <c r="E435">
        <f t="shared" si="18"/>
        <v>14.008111050363476</v>
      </c>
      <c r="F435">
        <f t="shared" si="19"/>
        <v>10.339711003712873</v>
      </c>
      <c r="G435">
        <f t="shared" si="20"/>
        <v>10.942167100095631</v>
      </c>
    </row>
    <row r="436" spans="1:7" x14ac:dyDescent="0.2">
      <c r="A436" s="2" t="s">
        <v>20</v>
      </c>
      <c r="B436" s="3">
        <v>108</v>
      </c>
      <c r="C436" s="3" t="s">
        <v>22</v>
      </c>
      <c r="D436" s="4">
        <v>106</v>
      </c>
      <c r="E436">
        <f t="shared" si="18"/>
        <v>238.51366368869867</v>
      </c>
      <c r="F436">
        <f t="shared" si="19"/>
        <v>76.652101953847023</v>
      </c>
      <c r="G436">
        <f t="shared" si="20"/>
        <v>195.93717067508808</v>
      </c>
    </row>
    <row r="437" spans="1:7" x14ac:dyDescent="0.2">
      <c r="A437" s="2" t="s">
        <v>31</v>
      </c>
      <c r="B437" s="3">
        <v>96</v>
      </c>
      <c r="C437" s="3" t="s">
        <v>30</v>
      </c>
      <c r="D437" s="4">
        <v>111</v>
      </c>
      <c r="E437">
        <f t="shared" si="18"/>
        <v>362.76794351923201</v>
      </c>
      <c r="F437">
        <f t="shared" si="19"/>
        <v>238.18386604836024</v>
      </c>
      <c r="G437">
        <f t="shared" si="20"/>
        <v>314.28831162509823</v>
      </c>
    </row>
    <row r="438" spans="1:7" x14ac:dyDescent="0.2">
      <c r="A438" s="2" t="s">
        <v>10</v>
      </c>
      <c r="B438" s="3">
        <v>96</v>
      </c>
      <c r="C438" s="3" t="s">
        <v>23</v>
      </c>
      <c r="D438" s="4">
        <v>98</v>
      </c>
      <c r="E438">
        <f t="shared" si="18"/>
        <v>20.264397010850658</v>
      </c>
      <c r="F438">
        <f t="shared" si="19"/>
        <v>4.2698036295290196</v>
      </c>
      <c r="G438">
        <f t="shared" si="20"/>
        <v>11.61841333335836</v>
      </c>
    </row>
    <row r="439" spans="1:7" x14ac:dyDescent="0.2">
      <c r="A439" s="2" t="s">
        <v>14</v>
      </c>
      <c r="B439" s="3">
        <v>109</v>
      </c>
      <c r="C439" s="3" t="s">
        <v>13</v>
      </c>
      <c r="D439" s="4">
        <v>97</v>
      </c>
      <c r="E439">
        <f t="shared" si="18"/>
        <v>83.23136190292341</v>
      </c>
      <c r="F439">
        <f t="shared" si="19"/>
        <v>142.51690608000715</v>
      </c>
      <c r="G439">
        <f t="shared" si="20"/>
        <v>105.68014892949455</v>
      </c>
    </row>
    <row r="440" spans="1:7" x14ac:dyDescent="0.2">
      <c r="A440" s="2" t="s">
        <v>18</v>
      </c>
      <c r="B440" s="3">
        <v>110</v>
      </c>
      <c r="C440" s="3" t="s">
        <v>12</v>
      </c>
      <c r="D440" s="4">
        <v>114</v>
      </c>
      <c r="E440">
        <f t="shared" si="18"/>
        <v>2.011365731214573</v>
      </c>
      <c r="F440">
        <f t="shared" si="19"/>
        <v>0.35495385955763864</v>
      </c>
      <c r="G440">
        <f t="shared" si="20"/>
        <v>1.5163054560614333</v>
      </c>
    </row>
    <row r="441" spans="1:7" x14ac:dyDescent="0.2">
      <c r="A441" s="2" t="s">
        <v>21</v>
      </c>
      <c r="B441" s="3">
        <v>93</v>
      </c>
      <c r="C441" s="3" t="s">
        <v>33</v>
      </c>
      <c r="D441" s="4">
        <v>108</v>
      </c>
      <c r="E441">
        <f t="shared" si="18"/>
        <v>8.9308880311890579</v>
      </c>
      <c r="F441">
        <f t="shared" si="19"/>
        <v>40.018982119485294</v>
      </c>
      <c r="G441">
        <f t="shared" si="20"/>
        <v>2.5161541800944747</v>
      </c>
    </row>
    <row r="442" spans="1:7" x14ac:dyDescent="0.2">
      <c r="A442" s="2" t="s">
        <v>5</v>
      </c>
      <c r="B442" s="3">
        <v>106</v>
      </c>
      <c r="C442" s="3" t="s">
        <v>27</v>
      </c>
      <c r="D442" s="4">
        <v>99</v>
      </c>
      <c r="E442">
        <f t="shared" si="18"/>
        <v>113.20908202303994</v>
      </c>
      <c r="F442">
        <f t="shared" si="19"/>
        <v>94.68546721945151</v>
      </c>
      <c r="G442">
        <f t="shared" si="20"/>
        <v>95.627735424013395</v>
      </c>
    </row>
    <row r="443" spans="1:7" x14ac:dyDescent="0.2">
      <c r="A443" s="2" t="s">
        <v>17</v>
      </c>
      <c r="B443" s="3">
        <v>104</v>
      </c>
      <c r="C443" s="3" t="s">
        <v>9</v>
      </c>
      <c r="D443" s="4">
        <v>110</v>
      </c>
      <c r="E443">
        <f t="shared" si="18"/>
        <v>85.70403823622334</v>
      </c>
      <c r="F443">
        <f t="shared" si="19"/>
        <v>36.264865690087781</v>
      </c>
      <c r="G443">
        <f t="shared" si="20"/>
        <v>66.87917976602364</v>
      </c>
    </row>
    <row r="444" spans="1:7" x14ac:dyDescent="0.2">
      <c r="A444" s="2" t="s">
        <v>26</v>
      </c>
      <c r="B444" s="3">
        <v>115</v>
      </c>
      <c r="C444" s="3" t="s">
        <v>32</v>
      </c>
      <c r="D444" s="4">
        <v>117</v>
      </c>
      <c r="E444">
        <f t="shared" si="18"/>
        <v>68.815355548132757</v>
      </c>
      <c r="F444">
        <f t="shared" si="19"/>
        <v>10.273733722133468</v>
      </c>
      <c r="G444">
        <f t="shared" si="20"/>
        <v>45.606811416329435</v>
      </c>
    </row>
    <row r="445" spans="1:7" x14ac:dyDescent="0.2">
      <c r="A445" s="2" t="s">
        <v>30</v>
      </c>
      <c r="B445" s="3">
        <v>91</v>
      </c>
      <c r="C445" s="3" t="s">
        <v>11</v>
      </c>
      <c r="D445" s="4">
        <v>109</v>
      </c>
      <c r="E445">
        <f t="shared" si="18"/>
        <v>168.95368276406685</v>
      </c>
      <c r="F445">
        <f t="shared" si="19"/>
        <v>217.24994244448388</v>
      </c>
      <c r="G445">
        <f t="shared" si="20"/>
        <v>174.2465964767969</v>
      </c>
    </row>
    <row r="446" spans="1:7" x14ac:dyDescent="0.2">
      <c r="A446" s="2" t="s">
        <v>20</v>
      </c>
      <c r="B446" s="3">
        <v>97</v>
      </c>
      <c r="C446" s="3" t="s">
        <v>10</v>
      </c>
      <c r="D446" s="4">
        <v>91</v>
      </c>
      <c r="E446">
        <f t="shared" si="18"/>
        <v>215.11273434925263</v>
      </c>
      <c r="F446">
        <f t="shared" si="19"/>
        <v>114.92266470224146</v>
      </c>
      <c r="G446">
        <f t="shared" si="20"/>
        <v>206.87093834433426</v>
      </c>
    </row>
    <row r="447" spans="1:7" x14ac:dyDescent="0.2">
      <c r="A447" s="2" t="s">
        <v>25</v>
      </c>
      <c r="B447" s="3">
        <v>99</v>
      </c>
      <c r="C447" s="3" t="s">
        <v>6</v>
      </c>
      <c r="D447" s="4">
        <v>120</v>
      </c>
      <c r="E447">
        <f t="shared" si="18"/>
        <v>163.99289000523129</v>
      </c>
      <c r="F447">
        <f t="shared" si="19"/>
        <v>266.46706474221799</v>
      </c>
      <c r="G447">
        <f t="shared" si="20"/>
        <v>163.08362780586236</v>
      </c>
    </row>
    <row r="448" spans="1:7" x14ac:dyDescent="0.2">
      <c r="A448" s="2" t="s">
        <v>4</v>
      </c>
      <c r="B448" s="3">
        <v>112</v>
      </c>
      <c r="C448" s="3" t="s">
        <v>14</v>
      </c>
      <c r="D448" s="4">
        <v>111</v>
      </c>
      <c r="E448">
        <f t="shared" si="18"/>
        <v>1.5480926668219786E-2</v>
      </c>
      <c r="F448">
        <f t="shared" si="19"/>
        <v>4.0378681648150518</v>
      </c>
      <c r="G448">
        <f t="shared" si="20"/>
        <v>6.4720405628845068E-2</v>
      </c>
    </row>
    <row r="449" spans="1:7" x14ac:dyDescent="0.2">
      <c r="A449" s="2" t="s">
        <v>7</v>
      </c>
      <c r="B449" s="3">
        <v>116</v>
      </c>
      <c r="C449" s="3" t="s">
        <v>29</v>
      </c>
      <c r="D449" s="4">
        <v>114</v>
      </c>
      <c r="E449">
        <f t="shared" si="18"/>
        <v>28.886146261603123</v>
      </c>
      <c r="F449">
        <f t="shared" si="19"/>
        <v>0.12780036546883974</v>
      </c>
      <c r="G449">
        <f t="shared" si="20"/>
        <v>15.769245161820898</v>
      </c>
    </row>
    <row r="450" spans="1:7" x14ac:dyDescent="0.2">
      <c r="A450" s="2" t="s">
        <v>19</v>
      </c>
      <c r="B450" s="3">
        <v>107</v>
      </c>
      <c r="C450" s="3" t="s">
        <v>22</v>
      </c>
      <c r="D450" s="4">
        <v>108</v>
      </c>
      <c r="E450">
        <f t="shared" si="18"/>
        <v>3.0132870482089702</v>
      </c>
      <c r="F450">
        <f t="shared" si="19"/>
        <v>1.6660751576163382</v>
      </c>
      <c r="G450">
        <f t="shared" si="20"/>
        <v>2.6977100692374227</v>
      </c>
    </row>
    <row r="451" spans="1:7" x14ac:dyDescent="0.2">
      <c r="A451" s="2" t="s">
        <v>24</v>
      </c>
      <c r="B451" s="3">
        <v>94</v>
      </c>
      <c r="C451" s="3" t="s">
        <v>31</v>
      </c>
      <c r="D451" s="4">
        <v>95</v>
      </c>
      <c r="E451">
        <f t="shared" si="18"/>
        <v>7.9557146870282329</v>
      </c>
      <c r="F451">
        <f t="shared" si="19"/>
        <v>3.4733323033486836</v>
      </c>
      <c r="G451">
        <f t="shared" si="20"/>
        <v>8.1184249093296863</v>
      </c>
    </row>
    <row r="452" spans="1:7" x14ac:dyDescent="0.2">
      <c r="A452" s="2" t="s">
        <v>28</v>
      </c>
      <c r="B452" s="3">
        <v>91</v>
      </c>
      <c r="C452" s="3" t="s">
        <v>23</v>
      </c>
      <c r="D452" s="4">
        <v>109</v>
      </c>
      <c r="E452">
        <f t="shared" ref="E452:E515" si="21">((D452-B452)-($M$2-VLOOKUP(A452,$L$8:$M$38,2,FALSE)+VLOOKUP(C452,$L$8:$M$38,2,FALSE)))^2</f>
        <v>213.55829693327584</v>
      </c>
      <c r="F452">
        <f t="shared" ref="F452:F515" si="22">((D452-B452)-($M$3-VLOOKUP(A452,$L$8:$N$38,3,FALSE)+VLOOKUP(C452,$L$8:$N$38,3,FALSE)))^2</f>
        <v>235.48980640249948</v>
      </c>
      <c r="G452">
        <f t="shared" ref="G452:G515" si="23">((D452-B452)-($M$4-VLOOKUP(A452,$L$8:$O$38,4,FALSE)+VLOOKUP(C452,$L$8:$O$38,4,FALSE)))^2</f>
        <v>213.20990309674798</v>
      </c>
    </row>
    <row r="453" spans="1:7" x14ac:dyDescent="0.2">
      <c r="A453" s="2" t="s">
        <v>5</v>
      </c>
      <c r="B453" s="3">
        <v>116</v>
      </c>
      <c r="C453" s="3" t="s">
        <v>8</v>
      </c>
      <c r="D453" s="4">
        <v>119</v>
      </c>
      <c r="E453">
        <f t="shared" si="21"/>
        <v>1.4127146030991411</v>
      </c>
      <c r="F453">
        <f t="shared" si="22"/>
        <v>1.103237760490466</v>
      </c>
      <c r="G453">
        <f t="shared" si="23"/>
        <v>0.72488575862483595</v>
      </c>
    </row>
    <row r="454" spans="1:7" x14ac:dyDescent="0.2">
      <c r="A454" s="2" t="s">
        <v>21</v>
      </c>
      <c r="B454" s="3">
        <v>101</v>
      </c>
      <c r="C454" s="3" t="s">
        <v>26</v>
      </c>
      <c r="D454" s="4">
        <v>95</v>
      </c>
      <c r="E454">
        <f t="shared" si="21"/>
        <v>342.94973644847261</v>
      </c>
      <c r="F454">
        <f t="shared" si="22"/>
        <v>150.75759726942564</v>
      </c>
      <c r="G454">
        <f t="shared" si="23"/>
        <v>288.53047247180046</v>
      </c>
    </row>
    <row r="455" spans="1:7" x14ac:dyDescent="0.2">
      <c r="A455" s="2" t="s">
        <v>15</v>
      </c>
      <c r="B455" s="3">
        <v>106</v>
      </c>
      <c r="C455" s="3" t="s">
        <v>27</v>
      </c>
      <c r="D455" s="4">
        <v>116</v>
      </c>
      <c r="E455">
        <f t="shared" si="21"/>
        <v>50.158355802788996</v>
      </c>
      <c r="F455">
        <f t="shared" si="22"/>
        <v>56.4279903100783</v>
      </c>
      <c r="G455">
        <f t="shared" si="23"/>
        <v>55.240082427104973</v>
      </c>
    </row>
    <row r="456" spans="1:7" x14ac:dyDescent="0.2">
      <c r="A456" s="2" t="s">
        <v>14</v>
      </c>
      <c r="B456" s="3">
        <v>105</v>
      </c>
      <c r="C456" s="3" t="s">
        <v>9</v>
      </c>
      <c r="D456" s="4">
        <v>95</v>
      </c>
      <c r="E456">
        <f t="shared" si="21"/>
        <v>37.074046753802591</v>
      </c>
      <c r="F456">
        <f t="shared" si="22"/>
        <v>91.839819185903266</v>
      </c>
      <c r="G456">
        <f t="shared" si="23"/>
        <v>55.563366527983554</v>
      </c>
    </row>
    <row r="457" spans="1:7" x14ac:dyDescent="0.2">
      <c r="A457" s="2" t="s">
        <v>17</v>
      </c>
      <c r="B457" s="3">
        <v>90</v>
      </c>
      <c r="C457" s="3" t="s">
        <v>4</v>
      </c>
      <c r="D457" s="4">
        <v>89</v>
      </c>
      <c r="E457">
        <f t="shared" si="21"/>
        <v>46.814927468905907</v>
      </c>
      <c r="F457">
        <f t="shared" si="22"/>
        <v>21.701264328424251</v>
      </c>
      <c r="G457">
        <f t="shared" si="23"/>
        <v>41.105638931490809</v>
      </c>
    </row>
    <row r="458" spans="1:7" x14ac:dyDescent="0.2">
      <c r="A458" s="2" t="s">
        <v>21</v>
      </c>
      <c r="B458" s="3">
        <v>104</v>
      </c>
      <c r="C458" s="3" t="s">
        <v>13</v>
      </c>
      <c r="D458" s="4">
        <v>99</v>
      </c>
      <c r="E458">
        <f t="shared" si="21"/>
        <v>111.1126045294844</v>
      </c>
      <c r="F458">
        <f t="shared" si="22"/>
        <v>73.301636690749447</v>
      </c>
      <c r="G458">
        <f t="shared" si="23"/>
        <v>109.50854278251076</v>
      </c>
    </row>
    <row r="459" spans="1:7" x14ac:dyDescent="0.2">
      <c r="A459" s="2" t="s">
        <v>18</v>
      </c>
      <c r="B459" s="3">
        <v>94</v>
      </c>
      <c r="C459" s="3" t="s">
        <v>32</v>
      </c>
      <c r="D459" s="4">
        <v>112</v>
      </c>
      <c r="E459">
        <f t="shared" si="21"/>
        <v>297.85982175834113</v>
      </c>
      <c r="F459">
        <f t="shared" si="22"/>
        <v>272.25892403949251</v>
      </c>
      <c r="G459">
        <f t="shared" si="23"/>
        <v>296.50883290814869</v>
      </c>
    </row>
    <row r="460" spans="1:7" x14ac:dyDescent="0.2">
      <c r="A460" s="2" t="s">
        <v>33</v>
      </c>
      <c r="B460" s="3">
        <v>129</v>
      </c>
      <c r="C460" s="3" t="s">
        <v>11</v>
      </c>
      <c r="D460" s="4">
        <v>111</v>
      </c>
      <c r="E460">
        <f t="shared" si="21"/>
        <v>129.61302193908074</v>
      </c>
      <c r="F460">
        <f t="shared" si="22"/>
        <v>271.37806913732896</v>
      </c>
      <c r="G460">
        <f t="shared" si="23"/>
        <v>156.91567480272133</v>
      </c>
    </row>
    <row r="461" spans="1:7" x14ac:dyDescent="0.2">
      <c r="A461" s="2" t="s">
        <v>12</v>
      </c>
      <c r="B461" s="3">
        <v>93</v>
      </c>
      <c r="C461" s="3" t="s">
        <v>10</v>
      </c>
      <c r="D461" s="4">
        <v>110</v>
      </c>
      <c r="E461">
        <f t="shared" si="21"/>
        <v>252.24579200497854</v>
      </c>
      <c r="F461">
        <f t="shared" si="22"/>
        <v>237.11745904246627</v>
      </c>
      <c r="G461">
        <f t="shared" si="23"/>
        <v>255.1643690649818</v>
      </c>
    </row>
    <row r="462" spans="1:7" x14ac:dyDescent="0.2">
      <c r="A462" s="2" t="s">
        <v>22</v>
      </c>
      <c r="B462" s="3">
        <v>112</v>
      </c>
      <c r="C462" s="3" t="s">
        <v>24</v>
      </c>
      <c r="D462" s="4">
        <v>104</v>
      </c>
      <c r="E462">
        <f t="shared" si="21"/>
        <v>73.699103084069421</v>
      </c>
      <c r="F462">
        <f t="shared" si="22"/>
        <v>90.738501061665147</v>
      </c>
      <c r="G462">
        <f t="shared" si="23"/>
        <v>74.165476140106747</v>
      </c>
    </row>
    <row r="463" spans="1:7" x14ac:dyDescent="0.2">
      <c r="A463" s="2" t="s">
        <v>16</v>
      </c>
      <c r="B463" s="3">
        <v>84</v>
      </c>
      <c r="C463" s="3" t="s">
        <v>7</v>
      </c>
      <c r="D463" s="4">
        <v>97</v>
      </c>
      <c r="E463">
        <f t="shared" si="21"/>
        <v>4.6185579714130949</v>
      </c>
      <c r="F463">
        <f t="shared" si="22"/>
        <v>31.317253556846822</v>
      </c>
      <c r="G463">
        <f t="shared" si="23"/>
        <v>0.39270825241785273</v>
      </c>
    </row>
    <row r="464" spans="1:7" x14ac:dyDescent="0.2">
      <c r="A464" s="2" t="s">
        <v>29</v>
      </c>
      <c r="B464" s="3">
        <v>122</v>
      </c>
      <c r="C464" s="3" t="s">
        <v>6</v>
      </c>
      <c r="D464" s="4">
        <v>116</v>
      </c>
      <c r="E464">
        <f t="shared" si="21"/>
        <v>344.95001252449981</v>
      </c>
      <c r="F464">
        <f t="shared" si="22"/>
        <v>152.26332662168858</v>
      </c>
      <c r="G464">
        <f t="shared" si="23"/>
        <v>296.58089331283713</v>
      </c>
    </row>
    <row r="465" spans="1:7" x14ac:dyDescent="0.2">
      <c r="A465" s="2" t="s">
        <v>20</v>
      </c>
      <c r="B465" s="3">
        <v>95</v>
      </c>
      <c r="C465" s="3" t="s">
        <v>28</v>
      </c>
      <c r="D465" s="4">
        <v>108</v>
      </c>
      <c r="E465">
        <f t="shared" si="21"/>
        <v>1.4836328232169498</v>
      </c>
      <c r="F465">
        <f t="shared" si="22"/>
        <v>47.166314879536756</v>
      </c>
      <c r="G465">
        <f t="shared" si="23"/>
        <v>6.7949007914215178</v>
      </c>
    </row>
    <row r="466" spans="1:7" x14ac:dyDescent="0.2">
      <c r="A466" s="2" t="s">
        <v>25</v>
      </c>
      <c r="B466" s="3">
        <v>79</v>
      </c>
      <c r="C466" s="3" t="s">
        <v>31</v>
      </c>
      <c r="D466" s="4">
        <v>107</v>
      </c>
      <c r="E466">
        <f t="shared" si="21"/>
        <v>673.09459626590183</v>
      </c>
      <c r="F466">
        <f t="shared" si="22"/>
        <v>663.40229981996845</v>
      </c>
      <c r="G466">
        <f t="shared" si="23"/>
        <v>665.9051350888243</v>
      </c>
    </row>
    <row r="467" spans="1:7" x14ac:dyDescent="0.2">
      <c r="A467" s="2" t="s">
        <v>23</v>
      </c>
      <c r="B467" s="3">
        <v>93</v>
      </c>
      <c r="C467" s="3" t="s">
        <v>19</v>
      </c>
      <c r="D467" s="4">
        <v>91</v>
      </c>
      <c r="E467">
        <f t="shared" si="21"/>
        <v>16.07427193356445</v>
      </c>
      <c r="F467">
        <f t="shared" si="22"/>
        <v>16.709088395355188</v>
      </c>
      <c r="G467">
        <f t="shared" si="23"/>
        <v>16.083562712415024</v>
      </c>
    </row>
    <row r="468" spans="1:7" x14ac:dyDescent="0.2">
      <c r="A468" s="2" t="s">
        <v>32</v>
      </c>
      <c r="B468" s="3">
        <v>112</v>
      </c>
      <c r="C468" s="3" t="s">
        <v>5</v>
      </c>
      <c r="D468" s="4">
        <v>115</v>
      </c>
      <c r="E468">
        <f t="shared" si="21"/>
        <v>20.963090907295406</v>
      </c>
      <c r="F468">
        <f t="shared" si="22"/>
        <v>1.9888688121634754</v>
      </c>
      <c r="G468">
        <f t="shared" si="23"/>
        <v>16.230527146058485</v>
      </c>
    </row>
    <row r="469" spans="1:7" x14ac:dyDescent="0.2">
      <c r="A469" s="2" t="s">
        <v>4</v>
      </c>
      <c r="B469" s="3">
        <v>93</v>
      </c>
      <c r="C469" s="3" t="s">
        <v>30</v>
      </c>
      <c r="D469" s="4">
        <v>102</v>
      </c>
      <c r="E469">
        <f t="shared" si="21"/>
        <v>198.20507166366349</v>
      </c>
      <c r="F469">
        <f t="shared" si="22"/>
        <v>97.295933646418945</v>
      </c>
      <c r="G469">
        <f t="shared" si="23"/>
        <v>162.96998484689152</v>
      </c>
    </row>
    <row r="470" spans="1:7" x14ac:dyDescent="0.2">
      <c r="A470" s="2" t="s">
        <v>33</v>
      </c>
      <c r="B470" s="3">
        <v>114</v>
      </c>
      <c r="C470" s="3" t="s">
        <v>26</v>
      </c>
      <c r="D470" s="4">
        <v>109</v>
      </c>
      <c r="E470">
        <f t="shared" si="21"/>
        <v>2.8458770656580481</v>
      </c>
      <c r="F470">
        <f t="shared" si="22"/>
        <v>22.477252249381028</v>
      </c>
      <c r="G470">
        <f t="shared" si="23"/>
        <v>2.3989588604414993</v>
      </c>
    </row>
    <row r="471" spans="1:7" x14ac:dyDescent="0.2">
      <c r="A471" s="2" t="s">
        <v>16</v>
      </c>
      <c r="B471" s="3">
        <v>95</v>
      </c>
      <c r="C471" s="3" t="s">
        <v>20</v>
      </c>
      <c r="D471" s="4">
        <v>97</v>
      </c>
      <c r="E471">
        <f t="shared" si="21"/>
        <v>12.134979986167547</v>
      </c>
      <c r="F471">
        <f t="shared" si="22"/>
        <v>1.7951296242819708</v>
      </c>
      <c r="G471">
        <f t="shared" si="23"/>
        <v>12.024579041211544</v>
      </c>
    </row>
    <row r="472" spans="1:7" x14ac:dyDescent="0.2">
      <c r="A472" s="2" t="s">
        <v>23</v>
      </c>
      <c r="B472" s="3">
        <v>89</v>
      </c>
      <c r="C472" s="3" t="s">
        <v>25</v>
      </c>
      <c r="D472" s="4">
        <v>100</v>
      </c>
      <c r="E472">
        <f t="shared" si="21"/>
        <v>67.542617001496055</v>
      </c>
      <c r="F472">
        <f t="shared" si="22"/>
        <v>76.542306056081728</v>
      </c>
      <c r="G472">
        <f t="shared" si="23"/>
        <v>70.200265127089637</v>
      </c>
    </row>
    <row r="473" spans="1:7" x14ac:dyDescent="0.2">
      <c r="A473" s="2" t="s">
        <v>27</v>
      </c>
      <c r="B473" s="3">
        <v>84</v>
      </c>
      <c r="C473" s="3" t="s">
        <v>13</v>
      </c>
      <c r="D473" s="4">
        <v>119</v>
      </c>
      <c r="E473">
        <f t="shared" si="21"/>
        <v>1464.960858540238</v>
      </c>
      <c r="F473">
        <f t="shared" si="22"/>
        <v>1232.4212667188681</v>
      </c>
      <c r="G473">
        <f t="shared" si="23"/>
        <v>1367.5411441294179</v>
      </c>
    </row>
    <row r="474" spans="1:7" x14ac:dyDescent="0.2">
      <c r="A474" s="2" t="s">
        <v>30</v>
      </c>
      <c r="B474" s="3">
        <v>101</v>
      </c>
      <c r="C474" s="3" t="s">
        <v>12</v>
      </c>
      <c r="D474" s="4">
        <v>104</v>
      </c>
      <c r="E474">
        <f t="shared" si="21"/>
        <v>2.3372082390864639</v>
      </c>
      <c r="F474">
        <f t="shared" si="22"/>
        <v>8.2193236407205762E-3</v>
      </c>
      <c r="G474">
        <f t="shared" si="23"/>
        <v>1.8786294928874396</v>
      </c>
    </row>
    <row r="475" spans="1:7" x14ac:dyDescent="0.2">
      <c r="A475" s="2" t="s">
        <v>29</v>
      </c>
      <c r="B475" s="3">
        <v>106</v>
      </c>
      <c r="C475" s="3" t="s">
        <v>7</v>
      </c>
      <c r="D475" s="4">
        <v>113</v>
      </c>
      <c r="E475">
        <f t="shared" si="21"/>
        <v>21.973995601200244</v>
      </c>
      <c r="F475">
        <f t="shared" si="22"/>
        <v>1.1755858050892876</v>
      </c>
      <c r="G475">
        <f t="shared" si="23"/>
        <v>10.68553685615227</v>
      </c>
    </row>
    <row r="476" spans="1:7" x14ac:dyDescent="0.2">
      <c r="A476" s="2" t="s">
        <v>28</v>
      </c>
      <c r="B476" s="3">
        <v>128</v>
      </c>
      <c r="C476" s="3" t="s">
        <v>6</v>
      </c>
      <c r="D476" s="4">
        <v>118</v>
      </c>
      <c r="E476">
        <f t="shared" si="21"/>
        <v>401.95855723060714</v>
      </c>
      <c r="F476">
        <f t="shared" si="22"/>
        <v>234.3474329711039</v>
      </c>
      <c r="G476">
        <f t="shared" si="23"/>
        <v>398.06187960095178</v>
      </c>
    </row>
    <row r="477" spans="1:7" x14ac:dyDescent="0.2">
      <c r="A477" s="2" t="s">
        <v>10</v>
      </c>
      <c r="B477" s="3">
        <v>101</v>
      </c>
      <c r="C477" s="3" t="s">
        <v>17</v>
      </c>
      <c r="D477" s="4">
        <v>113</v>
      </c>
      <c r="E477">
        <f t="shared" si="21"/>
        <v>58.178875099421901</v>
      </c>
      <c r="F477">
        <f t="shared" si="22"/>
        <v>77.501870378051208</v>
      </c>
      <c r="G477">
        <f t="shared" si="23"/>
        <v>68.850271652534857</v>
      </c>
    </row>
    <row r="478" spans="1:7" x14ac:dyDescent="0.2">
      <c r="A478" s="2" t="s">
        <v>11</v>
      </c>
      <c r="B478" s="3">
        <v>104</v>
      </c>
      <c r="C478" s="3" t="s">
        <v>8</v>
      </c>
      <c r="D478" s="4">
        <v>109</v>
      </c>
      <c r="E478">
        <f t="shared" si="21"/>
        <v>8.5053322339076356</v>
      </c>
      <c r="F478">
        <f t="shared" si="22"/>
        <v>8.1289493421554386</v>
      </c>
      <c r="G478">
        <f t="shared" si="23"/>
        <v>8.1312540890981158</v>
      </c>
    </row>
    <row r="479" spans="1:7" x14ac:dyDescent="0.2">
      <c r="A479" s="2" t="s">
        <v>9</v>
      </c>
      <c r="B479" s="3">
        <v>117</v>
      </c>
      <c r="C479" s="3" t="s">
        <v>31</v>
      </c>
      <c r="D479" s="4">
        <v>120</v>
      </c>
      <c r="E479">
        <f t="shared" si="21"/>
        <v>52.189881978310837</v>
      </c>
      <c r="F479">
        <f t="shared" si="22"/>
        <v>5.6951601841259691</v>
      </c>
      <c r="G479">
        <f t="shared" si="23"/>
        <v>32.495213548915935</v>
      </c>
    </row>
    <row r="480" spans="1:7" x14ac:dyDescent="0.2">
      <c r="A480" s="2" t="s">
        <v>15</v>
      </c>
      <c r="B480" s="3">
        <v>111</v>
      </c>
      <c r="C480" s="3" t="s">
        <v>18</v>
      </c>
      <c r="D480" s="4">
        <v>97</v>
      </c>
      <c r="E480">
        <f t="shared" si="21"/>
        <v>130.58607071792756</v>
      </c>
      <c r="F480">
        <f t="shared" si="22"/>
        <v>203.27250036631429</v>
      </c>
      <c r="G480">
        <f t="shared" si="23"/>
        <v>154.40902723946846</v>
      </c>
    </row>
    <row r="481" spans="1:7" x14ac:dyDescent="0.2">
      <c r="A481" s="2" t="s">
        <v>24</v>
      </c>
      <c r="B481" s="3">
        <v>102</v>
      </c>
      <c r="C481" s="3" t="s">
        <v>19</v>
      </c>
      <c r="D481" s="4">
        <v>85</v>
      </c>
      <c r="E481">
        <f t="shared" si="21"/>
        <v>405.97772281007479</v>
      </c>
      <c r="F481">
        <f t="shared" si="22"/>
        <v>383.90249566671469</v>
      </c>
      <c r="G481">
        <f t="shared" si="23"/>
        <v>407.73002359862727</v>
      </c>
    </row>
    <row r="482" spans="1:7" x14ac:dyDescent="0.2">
      <c r="A482" s="2" t="s">
        <v>10</v>
      </c>
      <c r="B482" s="3">
        <v>107</v>
      </c>
      <c r="C482" s="3" t="s">
        <v>9</v>
      </c>
      <c r="D482" s="4">
        <v>112</v>
      </c>
      <c r="E482">
        <f t="shared" si="21"/>
        <v>36.501958816451321</v>
      </c>
      <c r="F482">
        <f t="shared" si="22"/>
        <v>15.698791607269385</v>
      </c>
      <c r="G482">
        <f t="shared" si="23"/>
        <v>31.634854905376343</v>
      </c>
    </row>
    <row r="483" spans="1:7" x14ac:dyDescent="0.2">
      <c r="A483" s="2" t="s">
        <v>32</v>
      </c>
      <c r="B483" s="3">
        <v>92</v>
      </c>
      <c r="C483" s="3" t="s">
        <v>4</v>
      </c>
      <c r="D483" s="4">
        <v>117</v>
      </c>
      <c r="E483">
        <f t="shared" si="21"/>
        <v>176.99187612394044</v>
      </c>
      <c r="F483">
        <f t="shared" si="22"/>
        <v>357.67996526299561</v>
      </c>
      <c r="G483">
        <f t="shared" si="23"/>
        <v>216.29912233124062</v>
      </c>
    </row>
    <row r="484" spans="1:7" x14ac:dyDescent="0.2">
      <c r="A484" s="2" t="s">
        <v>8</v>
      </c>
      <c r="B484" s="3">
        <v>106</v>
      </c>
      <c r="C484" s="3" t="s">
        <v>11</v>
      </c>
      <c r="D484" s="4">
        <v>111</v>
      </c>
      <c r="E484">
        <f t="shared" si="21"/>
        <v>7.6759485240450109</v>
      </c>
      <c r="F484">
        <f t="shared" si="22"/>
        <v>8.2691980834886358</v>
      </c>
      <c r="G484">
        <f t="shared" si="23"/>
        <v>8.1261572704456704</v>
      </c>
    </row>
    <row r="485" spans="1:7" x14ac:dyDescent="0.2">
      <c r="A485" s="2" t="s">
        <v>24</v>
      </c>
      <c r="B485" s="3">
        <v>96</v>
      </c>
      <c r="C485" s="3" t="s">
        <v>7</v>
      </c>
      <c r="D485" s="4">
        <v>81</v>
      </c>
      <c r="E485">
        <f t="shared" si="21"/>
        <v>579.53322749844165</v>
      </c>
      <c r="F485">
        <f t="shared" si="22"/>
        <v>394.92496274044231</v>
      </c>
      <c r="G485">
        <f t="shared" si="23"/>
        <v>572.7096338917803</v>
      </c>
    </row>
    <row r="486" spans="1:7" x14ac:dyDescent="0.2">
      <c r="A486" s="2" t="s">
        <v>13</v>
      </c>
      <c r="B486" s="3">
        <v>119</v>
      </c>
      <c r="C486" s="3" t="s">
        <v>14</v>
      </c>
      <c r="D486" s="4">
        <v>123</v>
      </c>
      <c r="E486">
        <f t="shared" si="21"/>
        <v>10.175698881102164</v>
      </c>
      <c r="F486">
        <f t="shared" si="22"/>
        <v>0.11236101045479921</v>
      </c>
      <c r="G486">
        <f t="shared" si="23"/>
        <v>4.0712665962153496</v>
      </c>
    </row>
    <row r="487" spans="1:7" x14ac:dyDescent="0.2">
      <c r="A487" s="2" t="s">
        <v>19</v>
      </c>
      <c r="B487" s="3">
        <v>95</v>
      </c>
      <c r="C487" s="3" t="s">
        <v>29</v>
      </c>
      <c r="D487" s="4">
        <v>92</v>
      </c>
      <c r="E487">
        <f t="shared" si="21"/>
        <v>2.4025748364207837</v>
      </c>
      <c r="F487">
        <f t="shared" si="22"/>
        <v>13.226175435450678</v>
      </c>
      <c r="G487">
        <f t="shared" si="23"/>
        <v>7.6616899275234847</v>
      </c>
    </row>
    <row r="488" spans="1:7" x14ac:dyDescent="0.2">
      <c r="A488" s="2" t="s">
        <v>28</v>
      </c>
      <c r="B488" s="3">
        <v>112</v>
      </c>
      <c r="C488" s="3" t="s">
        <v>16</v>
      </c>
      <c r="D488" s="4">
        <v>115</v>
      </c>
      <c r="E488">
        <f t="shared" si="21"/>
        <v>46.63300457686303</v>
      </c>
      <c r="F488">
        <f t="shared" si="22"/>
        <v>11.441514230275942</v>
      </c>
      <c r="G488">
        <f t="shared" si="23"/>
        <v>30.018508361791156</v>
      </c>
    </row>
    <row r="489" spans="1:7" x14ac:dyDescent="0.2">
      <c r="A489" s="2" t="s">
        <v>15</v>
      </c>
      <c r="B489" s="3">
        <v>109</v>
      </c>
      <c r="C489" s="3" t="s">
        <v>17</v>
      </c>
      <c r="D489" s="4">
        <v>94</v>
      </c>
      <c r="E489">
        <f t="shared" si="21"/>
        <v>284.47233762052764</v>
      </c>
      <c r="F489">
        <f t="shared" si="22"/>
        <v>290.68824483399578</v>
      </c>
      <c r="G489">
        <f t="shared" si="23"/>
        <v>286.94057213439618</v>
      </c>
    </row>
    <row r="490" spans="1:7" x14ac:dyDescent="0.2">
      <c r="A490" s="2" t="s">
        <v>22</v>
      </c>
      <c r="B490" s="3">
        <v>115</v>
      </c>
      <c r="C490" s="3" t="s">
        <v>20</v>
      </c>
      <c r="D490" s="4">
        <v>106</v>
      </c>
      <c r="E490">
        <f t="shared" si="21"/>
        <v>1.7115986117043371E-2</v>
      </c>
      <c r="F490">
        <f t="shared" si="22"/>
        <v>42.486003155030559</v>
      </c>
      <c r="G490">
        <f t="shared" si="23"/>
        <v>1.690174564891268</v>
      </c>
    </row>
    <row r="491" spans="1:7" x14ac:dyDescent="0.2">
      <c r="A491" s="2" t="s">
        <v>23</v>
      </c>
      <c r="B491" s="3">
        <v>108</v>
      </c>
      <c r="C491" s="3" t="s">
        <v>21</v>
      </c>
      <c r="D491" s="4">
        <v>99</v>
      </c>
      <c r="E491">
        <f t="shared" si="21"/>
        <v>1.5953077668224012</v>
      </c>
      <c r="F491">
        <f t="shared" si="22"/>
        <v>49.530975366365482</v>
      </c>
      <c r="G491">
        <f t="shared" si="23"/>
        <v>6.8965316480462047</v>
      </c>
    </row>
    <row r="492" spans="1:7" x14ac:dyDescent="0.2">
      <c r="A492" s="2" t="s">
        <v>26</v>
      </c>
      <c r="B492" s="3">
        <v>86</v>
      </c>
      <c r="C492" s="3" t="s">
        <v>33</v>
      </c>
      <c r="D492" s="4">
        <v>102</v>
      </c>
      <c r="E492">
        <f t="shared" si="21"/>
        <v>70.122423067860353</v>
      </c>
      <c r="F492">
        <f t="shared" si="22"/>
        <v>131.50976340912294</v>
      </c>
      <c r="G492">
        <f t="shared" si="23"/>
        <v>68.079565722562776</v>
      </c>
    </row>
    <row r="493" spans="1:7" x14ac:dyDescent="0.2">
      <c r="A493" s="2" t="s">
        <v>31</v>
      </c>
      <c r="B493" s="3">
        <v>103</v>
      </c>
      <c r="C493" s="3" t="s">
        <v>25</v>
      </c>
      <c r="D493" s="4">
        <v>89</v>
      </c>
      <c r="E493">
        <f t="shared" si="21"/>
        <v>264.29415202423752</v>
      </c>
      <c r="F493">
        <f t="shared" si="22"/>
        <v>256.95591892402575</v>
      </c>
      <c r="G493">
        <f t="shared" si="23"/>
        <v>259.30534715906794</v>
      </c>
    </row>
    <row r="494" spans="1:7" x14ac:dyDescent="0.2">
      <c r="A494" s="2" t="s">
        <v>18</v>
      </c>
      <c r="B494" s="3">
        <v>103</v>
      </c>
      <c r="C494" s="3" t="s">
        <v>27</v>
      </c>
      <c r="D494" s="4">
        <v>130</v>
      </c>
      <c r="E494">
        <f t="shared" si="21"/>
        <v>374.5445273461296</v>
      </c>
      <c r="F494">
        <f t="shared" si="22"/>
        <v>512.23455865007736</v>
      </c>
      <c r="G494">
        <f t="shared" si="23"/>
        <v>428.88747347410492</v>
      </c>
    </row>
    <row r="495" spans="1:7" x14ac:dyDescent="0.2">
      <c r="A495" s="2" t="s">
        <v>27</v>
      </c>
      <c r="B495" s="3">
        <v>111</v>
      </c>
      <c r="C495" s="3" t="s">
        <v>4</v>
      </c>
      <c r="D495" s="4">
        <v>103</v>
      </c>
      <c r="E495">
        <f t="shared" si="21"/>
        <v>163.60220234250735</v>
      </c>
      <c r="F495">
        <f t="shared" si="22"/>
        <v>125.88616021417951</v>
      </c>
      <c r="G495">
        <f t="shared" si="23"/>
        <v>163.40650684953175</v>
      </c>
    </row>
    <row r="496" spans="1:7" x14ac:dyDescent="0.2">
      <c r="A496" s="2" t="s">
        <v>5</v>
      </c>
      <c r="B496" s="3">
        <v>92</v>
      </c>
      <c r="C496" s="3" t="s">
        <v>7</v>
      </c>
      <c r="D496" s="4">
        <v>99</v>
      </c>
      <c r="E496">
        <f t="shared" si="21"/>
        <v>12.21501096578716</v>
      </c>
      <c r="F496">
        <f t="shared" si="22"/>
        <v>2.5847315269165865</v>
      </c>
      <c r="G496">
        <f t="shared" si="23"/>
        <v>6.0386359460798333</v>
      </c>
    </row>
    <row r="497" spans="1:7" x14ac:dyDescent="0.2">
      <c r="A497" s="2" t="s">
        <v>22</v>
      </c>
      <c r="B497" s="3">
        <v>121</v>
      </c>
      <c r="C497" s="3" t="s">
        <v>29</v>
      </c>
      <c r="D497" s="4">
        <v>104</v>
      </c>
      <c r="E497">
        <f t="shared" si="21"/>
        <v>224.12101063138789</v>
      </c>
      <c r="F497">
        <f t="shared" si="22"/>
        <v>305.64267653808798</v>
      </c>
      <c r="G497">
        <f t="shared" si="23"/>
        <v>264.85663527256776</v>
      </c>
    </row>
    <row r="498" spans="1:7" x14ac:dyDescent="0.2">
      <c r="A498" s="2" t="s">
        <v>26</v>
      </c>
      <c r="B498" s="3">
        <v>105</v>
      </c>
      <c r="C498" s="3" t="s">
        <v>30</v>
      </c>
      <c r="D498" s="4">
        <v>98</v>
      </c>
      <c r="E498">
        <f t="shared" si="21"/>
        <v>9.0545425348195145</v>
      </c>
      <c r="F498">
        <f t="shared" si="22"/>
        <v>45.497548280818535</v>
      </c>
      <c r="G498">
        <f t="shared" si="23"/>
        <v>20.032913963905159</v>
      </c>
    </row>
    <row r="499" spans="1:7" x14ac:dyDescent="0.2">
      <c r="A499" s="2" t="s">
        <v>6</v>
      </c>
      <c r="B499" s="3">
        <v>107</v>
      </c>
      <c r="C499" s="3" t="s">
        <v>31</v>
      </c>
      <c r="D499" s="4">
        <v>112</v>
      </c>
      <c r="E499">
        <f t="shared" si="21"/>
        <v>80.668528916380765</v>
      </c>
      <c r="F499">
        <f t="shared" si="22"/>
        <v>28.049253121708642</v>
      </c>
      <c r="G499">
        <f t="shared" si="23"/>
        <v>78.957551925784173</v>
      </c>
    </row>
    <row r="500" spans="1:7" x14ac:dyDescent="0.2">
      <c r="A500" s="2" t="s">
        <v>33</v>
      </c>
      <c r="B500" s="3">
        <v>93</v>
      </c>
      <c r="C500" s="3" t="s">
        <v>10</v>
      </c>
      <c r="D500" s="4">
        <v>98</v>
      </c>
      <c r="E500">
        <f t="shared" si="21"/>
        <v>172.31798323667198</v>
      </c>
      <c r="F500">
        <f t="shared" si="22"/>
        <v>52.296389726083731</v>
      </c>
      <c r="G500">
        <f t="shared" si="23"/>
        <v>144.60777040762957</v>
      </c>
    </row>
    <row r="501" spans="1:7" x14ac:dyDescent="0.2">
      <c r="A501" s="2" t="s">
        <v>25</v>
      </c>
      <c r="B501" s="3">
        <v>83</v>
      </c>
      <c r="C501" s="3" t="s">
        <v>24</v>
      </c>
      <c r="D501" s="4">
        <v>107</v>
      </c>
      <c r="E501">
        <f t="shared" si="21"/>
        <v>557.34354636880084</v>
      </c>
      <c r="F501">
        <f t="shared" si="22"/>
        <v>505.51502644109371</v>
      </c>
      <c r="G501">
        <f t="shared" si="23"/>
        <v>552.50905772881288</v>
      </c>
    </row>
    <row r="502" spans="1:7" x14ac:dyDescent="0.2">
      <c r="A502" s="2" t="s">
        <v>14</v>
      </c>
      <c r="B502" s="3">
        <v>83</v>
      </c>
      <c r="C502" s="3" t="s">
        <v>12</v>
      </c>
      <c r="D502" s="4">
        <v>107</v>
      </c>
      <c r="E502">
        <f t="shared" si="21"/>
        <v>560.46592764458774</v>
      </c>
      <c r="F502">
        <f t="shared" si="22"/>
        <v>519.04934013888305</v>
      </c>
      <c r="G502">
        <f t="shared" si="23"/>
        <v>513.01075808995245</v>
      </c>
    </row>
    <row r="503" spans="1:7" x14ac:dyDescent="0.2">
      <c r="A503" s="2" t="s">
        <v>21</v>
      </c>
      <c r="B503" s="3">
        <v>95</v>
      </c>
      <c r="C503" s="3" t="s">
        <v>28</v>
      </c>
      <c r="D503" s="4">
        <v>122</v>
      </c>
      <c r="E503">
        <f t="shared" si="21"/>
        <v>261.78695503062386</v>
      </c>
      <c r="F503">
        <f t="shared" si="22"/>
        <v>452.93528711396795</v>
      </c>
      <c r="G503">
        <f t="shared" si="23"/>
        <v>308.974881404033</v>
      </c>
    </row>
    <row r="504" spans="1:7" x14ac:dyDescent="0.2">
      <c r="A504" s="2" t="s">
        <v>18</v>
      </c>
      <c r="B504" s="3">
        <v>89</v>
      </c>
      <c r="C504" s="3" t="s">
        <v>17</v>
      </c>
      <c r="D504" s="4">
        <v>107</v>
      </c>
      <c r="E504">
        <f t="shared" si="21"/>
        <v>130.06464417914799</v>
      </c>
      <c r="F504">
        <f t="shared" si="22"/>
        <v>197.99756805726261</v>
      </c>
      <c r="G504">
        <f t="shared" si="23"/>
        <v>152.22404957752846</v>
      </c>
    </row>
    <row r="505" spans="1:7" x14ac:dyDescent="0.2">
      <c r="A505" s="2" t="s">
        <v>32</v>
      </c>
      <c r="B505" s="3">
        <v>115</v>
      </c>
      <c r="C505" s="3" t="s">
        <v>8</v>
      </c>
      <c r="D505" s="4">
        <v>106</v>
      </c>
      <c r="E505">
        <f t="shared" si="21"/>
        <v>263.52458547048212</v>
      </c>
      <c r="F505">
        <f t="shared" si="22"/>
        <v>174.85560034811755</v>
      </c>
      <c r="G505">
        <f t="shared" si="23"/>
        <v>256.90957712883755</v>
      </c>
    </row>
    <row r="506" spans="1:7" x14ac:dyDescent="0.2">
      <c r="A506" s="2" t="s">
        <v>16</v>
      </c>
      <c r="B506" s="3">
        <v>97</v>
      </c>
      <c r="C506" s="3" t="s">
        <v>20</v>
      </c>
      <c r="D506" s="4">
        <v>99</v>
      </c>
      <c r="E506">
        <f t="shared" si="21"/>
        <v>12.134979986167547</v>
      </c>
      <c r="F506">
        <f t="shared" si="22"/>
        <v>1.7951296242819708</v>
      </c>
      <c r="G506">
        <f t="shared" si="23"/>
        <v>12.024579041211544</v>
      </c>
    </row>
    <row r="507" spans="1:7" x14ac:dyDescent="0.2">
      <c r="A507" s="2" t="s">
        <v>13</v>
      </c>
      <c r="B507" s="3">
        <v>97</v>
      </c>
      <c r="C507" s="3" t="s">
        <v>23</v>
      </c>
      <c r="D507" s="4">
        <v>109</v>
      </c>
      <c r="E507">
        <f t="shared" si="21"/>
        <v>11.118637159729627</v>
      </c>
      <c r="F507">
        <f t="shared" si="22"/>
        <v>51.690218546093277</v>
      </c>
      <c r="G507">
        <f t="shared" si="23"/>
        <v>21.566951515404359</v>
      </c>
    </row>
    <row r="508" spans="1:7" x14ac:dyDescent="0.2">
      <c r="A508" s="2" t="s">
        <v>27</v>
      </c>
      <c r="B508" s="3">
        <v>99</v>
      </c>
      <c r="C508" s="3" t="s">
        <v>9</v>
      </c>
      <c r="D508" s="4">
        <v>113</v>
      </c>
      <c r="E508">
        <f t="shared" si="21"/>
        <v>335.22253432696226</v>
      </c>
      <c r="F508">
        <f t="shared" si="22"/>
        <v>209.1087524492568</v>
      </c>
      <c r="G508">
        <f t="shared" si="23"/>
        <v>282.45110318108794</v>
      </c>
    </row>
    <row r="509" spans="1:7" x14ac:dyDescent="0.2">
      <c r="A509" s="2" t="s">
        <v>30</v>
      </c>
      <c r="B509" s="3">
        <v>87</v>
      </c>
      <c r="C509" s="3" t="s">
        <v>32</v>
      </c>
      <c r="D509" s="4">
        <v>92</v>
      </c>
      <c r="E509">
        <f t="shared" si="21"/>
        <v>26.502409191079547</v>
      </c>
      <c r="F509">
        <f t="shared" si="22"/>
        <v>14.545298465987619</v>
      </c>
      <c r="G509">
        <f t="shared" si="23"/>
        <v>25.808272904072322</v>
      </c>
    </row>
    <row r="510" spans="1:7" x14ac:dyDescent="0.2">
      <c r="A510" s="2" t="s">
        <v>4</v>
      </c>
      <c r="B510" s="3">
        <v>102</v>
      </c>
      <c r="C510" s="3" t="s">
        <v>11</v>
      </c>
      <c r="D510" s="4">
        <v>91</v>
      </c>
      <c r="E510">
        <f t="shared" si="21"/>
        <v>76.855370858996395</v>
      </c>
      <c r="F510">
        <f t="shared" si="22"/>
        <v>126.78996806261993</v>
      </c>
      <c r="G510">
        <f t="shared" si="23"/>
        <v>97.710631432513779</v>
      </c>
    </row>
    <row r="511" spans="1:7" x14ac:dyDescent="0.2">
      <c r="A511" s="2" t="s">
        <v>25</v>
      </c>
      <c r="B511" s="3">
        <v>101</v>
      </c>
      <c r="C511" s="3" t="s">
        <v>7</v>
      </c>
      <c r="D511" s="4">
        <v>126</v>
      </c>
      <c r="E511">
        <f t="shared" si="21"/>
        <v>312.97707017451808</v>
      </c>
      <c r="F511">
        <f t="shared" si="22"/>
        <v>430.46149391032804</v>
      </c>
      <c r="G511">
        <f t="shared" si="23"/>
        <v>314.10721795072976</v>
      </c>
    </row>
    <row r="512" spans="1:7" x14ac:dyDescent="0.2">
      <c r="A512" s="2" t="s">
        <v>10</v>
      </c>
      <c r="B512" s="3">
        <v>98</v>
      </c>
      <c r="C512" s="3" t="s">
        <v>14</v>
      </c>
      <c r="D512" s="4">
        <v>94</v>
      </c>
      <c r="E512">
        <f t="shared" si="21"/>
        <v>81.468650027738647</v>
      </c>
      <c r="F512">
        <f t="shared" si="22"/>
        <v>57.625470895003595</v>
      </c>
      <c r="G512">
        <f t="shared" si="23"/>
        <v>65.130396839759513</v>
      </c>
    </row>
    <row r="513" spans="1:7" x14ac:dyDescent="0.2">
      <c r="A513" s="2" t="s">
        <v>16</v>
      </c>
      <c r="B513" s="3">
        <v>109</v>
      </c>
      <c r="C513" s="3" t="s">
        <v>29</v>
      </c>
      <c r="D513" s="4">
        <v>99</v>
      </c>
      <c r="E513">
        <f t="shared" si="21"/>
        <v>243.92098517623063</v>
      </c>
      <c r="F513">
        <f t="shared" si="22"/>
        <v>185.63206878526572</v>
      </c>
      <c r="G513">
        <f t="shared" si="23"/>
        <v>240.45780598005172</v>
      </c>
    </row>
    <row r="514" spans="1:7" x14ac:dyDescent="0.2">
      <c r="A514" s="2" t="s">
        <v>24</v>
      </c>
      <c r="B514" s="3">
        <v>125</v>
      </c>
      <c r="C514" s="3" t="s">
        <v>22</v>
      </c>
      <c r="D514" s="4">
        <v>128</v>
      </c>
      <c r="E514">
        <f t="shared" si="21"/>
        <v>0.53033543577897901</v>
      </c>
      <c r="F514">
        <f t="shared" si="22"/>
        <v>6.3720128669342457E-2</v>
      </c>
      <c r="G514">
        <f t="shared" si="23"/>
        <v>0.47043830577134832</v>
      </c>
    </row>
    <row r="515" spans="1:7" x14ac:dyDescent="0.2">
      <c r="A515" s="2" t="s">
        <v>13</v>
      </c>
      <c r="B515" s="3">
        <v>113</v>
      </c>
      <c r="C515" s="3" t="s">
        <v>15</v>
      </c>
      <c r="D515" s="4">
        <v>128</v>
      </c>
      <c r="E515">
        <f t="shared" si="21"/>
        <v>66.803605047781588</v>
      </c>
      <c r="F515">
        <f t="shared" si="22"/>
        <v>120.39387351830466</v>
      </c>
      <c r="G515">
        <f t="shared" si="23"/>
        <v>83.55089241959945</v>
      </c>
    </row>
    <row r="516" spans="1:7" x14ac:dyDescent="0.2">
      <c r="A516" s="2" t="s">
        <v>33</v>
      </c>
      <c r="B516" s="3">
        <v>107</v>
      </c>
      <c r="C516" s="3" t="s">
        <v>31</v>
      </c>
      <c r="D516" s="4">
        <v>124</v>
      </c>
      <c r="E516">
        <f t="shared" ref="E516:E579" si="24">((D516-B516)-($M$2-VLOOKUP(A516,$L$8:$M$38,2,FALSE)+VLOOKUP(C516,$L$8:$M$38,2,FALSE)))^2</f>
        <v>410.36559927458529</v>
      </c>
      <c r="F516">
        <f t="shared" ref="F516:F579" si="25">((D516-B516)-($M$3-VLOOKUP(A516,$L$8:$N$38,3,FALSE)+VLOOKUP(C516,$L$8:$N$38,3,FALSE)))^2</f>
        <v>291.74649636646234</v>
      </c>
      <c r="G516">
        <f t="shared" ref="G516:G579" si="26">((D516-B516)-($M$4-VLOOKUP(A516,$L$8:$O$38,4,FALSE)+VLOOKUP(C516,$L$8:$O$38,4,FALSE)))^2</f>
        <v>409.94708011690057</v>
      </c>
    </row>
    <row r="517" spans="1:7" x14ac:dyDescent="0.2">
      <c r="A517" s="2" t="s">
        <v>5</v>
      </c>
      <c r="B517" s="3">
        <v>95</v>
      </c>
      <c r="C517" s="3" t="s">
        <v>21</v>
      </c>
      <c r="D517" s="4">
        <v>109</v>
      </c>
      <c r="E517">
        <f t="shared" si="24"/>
        <v>367.71237234199708</v>
      </c>
      <c r="F517">
        <f t="shared" si="25"/>
        <v>223.10948003294538</v>
      </c>
      <c r="G517">
        <f t="shared" si="26"/>
        <v>348.41843436308761</v>
      </c>
    </row>
    <row r="518" spans="1:7" x14ac:dyDescent="0.2">
      <c r="A518" s="2" t="s">
        <v>6</v>
      </c>
      <c r="B518" s="3">
        <v>98</v>
      </c>
      <c r="C518" s="3" t="s">
        <v>4</v>
      </c>
      <c r="D518" s="4">
        <v>99</v>
      </c>
      <c r="E518">
        <f t="shared" si="24"/>
        <v>15.598564230825176</v>
      </c>
      <c r="F518">
        <f t="shared" si="25"/>
        <v>0.74907475367611365</v>
      </c>
      <c r="G518">
        <f t="shared" si="26"/>
        <v>14.807218458355777</v>
      </c>
    </row>
    <row r="519" spans="1:7" x14ac:dyDescent="0.2">
      <c r="A519" s="2" t="s">
        <v>22</v>
      </c>
      <c r="B519" s="3">
        <v>96</v>
      </c>
      <c r="C519" s="3" t="s">
        <v>8</v>
      </c>
      <c r="D519" s="4">
        <v>102</v>
      </c>
      <c r="E519">
        <f t="shared" si="24"/>
        <v>51.578106357677349</v>
      </c>
      <c r="F519">
        <f t="shared" si="25"/>
        <v>26.841413944813112</v>
      </c>
      <c r="G519">
        <f t="shared" si="26"/>
        <v>34.979971740703967</v>
      </c>
    </row>
    <row r="520" spans="1:7" x14ac:dyDescent="0.2">
      <c r="A520" s="2" t="s">
        <v>12</v>
      </c>
      <c r="B520" s="3">
        <v>89</v>
      </c>
      <c r="C520" s="3" t="s">
        <v>18</v>
      </c>
      <c r="D520" s="4">
        <v>102</v>
      </c>
      <c r="E520">
        <f t="shared" si="24"/>
        <v>198.95572925467397</v>
      </c>
      <c r="F520">
        <f t="shared" si="25"/>
        <v>147.16049463950353</v>
      </c>
      <c r="G520">
        <f t="shared" si="26"/>
        <v>194.14410818765262</v>
      </c>
    </row>
    <row r="521" spans="1:7" x14ac:dyDescent="0.2">
      <c r="A521" s="2" t="s">
        <v>26</v>
      </c>
      <c r="B521" s="3">
        <v>110</v>
      </c>
      <c r="C521" s="3" t="s">
        <v>19</v>
      </c>
      <c r="D521" s="4">
        <v>114</v>
      </c>
      <c r="E521">
        <f t="shared" si="24"/>
        <v>6.0497518255769416</v>
      </c>
      <c r="F521">
        <f t="shared" si="25"/>
        <v>3.8229656201917015</v>
      </c>
      <c r="G521">
        <f t="shared" si="26"/>
        <v>5.3086685092840931</v>
      </c>
    </row>
    <row r="522" spans="1:7" x14ac:dyDescent="0.2">
      <c r="A522" s="2" t="s">
        <v>30</v>
      </c>
      <c r="B522" s="3">
        <v>107</v>
      </c>
      <c r="C522" s="3" t="s">
        <v>23</v>
      </c>
      <c r="D522" s="4">
        <v>119</v>
      </c>
      <c r="E522">
        <f t="shared" si="24"/>
        <v>17.346514917772542</v>
      </c>
      <c r="F522">
        <f t="shared" si="25"/>
        <v>56.473051060794262</v>
      </c>
      <c r="G522">
        <f t="shared" si="26"/>
        <v>30.167312545722154</v>
      </c>
    </row>
    <row r="523" spans="1:7" x14ac:dyDescent="0.2">
      <c r="A523" s="2" t="s">
        <v>14</v>
      </c>
      <c r="B523" s="3">
        <v>107</v>
      </c>
      <c r="C523" s="3" t="s">
        <v>32</v>
      </c>
      <c r="D523" s="4">
        <v>119</v>
      </c>
      <c r="E523">
        <f t="shared" si="24"/>
        <v>267.35532319033842</v>
      </c>
      <c r="F523">
        <f t="shared" si="25"/>
        <v>160.96364191258061</v>
      </c>
      <c r="G523">
        <f t="shared" si="26"/>
        <v>228.02679722486306</v>
      </c>
    </row>
    <row r="524" spans="1:7" x14ac:dyDescent="0.2">
      <c r="A524" s="2" t="s">
        <v>11</v>
      </c>
      <c r="B524" s="3">
        <v>111</v>
      </c>
      <c r="C524" s="3" t="s">
        <v>7</v>
      </c>
      <c r="D524" s="4">
        <v>100</v>
      </c>
      <c r="E524">
        <f t="shared" si="24"/>
        <v>473.81031804428193</v>
      </c>
      <c r="F524">
        <f t="shared" si="25"/>
        <v>275.27820378090729</v>
      </c>
      <c r="G524">
        <f t="shared" si="26"/>
        <v>418.49827794099861</v>
      </c>
    </row>
    <row r="525" spans="1:7" x14ac:dyDescent="0.2">
      <c r="A525" s="2" t="s">
        <v>28</v>
      </c>
      <c r="B525" s="3">
        <v>121</v>
      </c>
      <c r="C525" s="3" t="s">
        <v>29</v>
      </c>
      <c r="D525" s="4">
        <v>106</v>
      </c>
      <c r="E525">
        <f t="shared" si="24"/>
        <v>214.11309801224479</v>
      </c>
      <c r="F525">
        <f t="shared" si="25"/>
        <v>259.38814658120987</v>
      </c>
      <c r="G525">
        <f t="shared" si="26"/>
        <v>252.1386888456841</v>
      </c>
    </row>
    <row r="526" spans="1:7" x14ac:dyDescent="0.2">
      <c r="A526" s="2" t="s">
        <v>13</v>
      </c>
      <c r="B526" s="3">
        <v>111</v>
      </c>
      <c r="C526" s="3" t="s">
        <v>17</v>
      </c>
      <c r="D526" s="4">
        <v>87</v>
      </c>
      <c r="E526">
        <f t="shared" si="24"/>
        <v>932.47360453625572</v>
      </c>
      <c r="F526">
        <f t="shared" si="25"/>
        <v>780.67400109488119</v>
      </c>
      <c r="G526">
        <f t="shared" si="26"/>
        <v>879.11010893987918</v>
      </c>
    </row>
    <row r="527" spans="1:7" x14ac:dyDescent="0.2">
      <c r="A527" s="2" t="s">
        <v>10</v>
      </c>
      <c r="B527" s="3">
        <v>128</v>
      </c>
      <c r="C527" s="3" t="s">
        <v>15</v>
      </c>
      <c r="D527" s="4">
        <v>120</v>
      </c>
      <c r="E527">
        <f t="shared" si="24"/>
        <v>160.34433082758619</v>
      </c>
      <c r="F527">
        <f t="shared" si="25"/>
        <v>127.31798372177377</v>
      </c>
      <c r="G527">
        <f t="shared" si="26"/>
        <v>141.89538304136642</v>
      </c>
    </row>
    <row r="528" spans="1:7" x14ac:dyDescent="0.2">
      <c r="A528" s="2" t="s">
        <v>8</v>
      </c>
      <c r="B528" s="3">
        <v>97</v>
      </c>
      <c r="C528" s="3" t="s">
        <v>31</v>
      </c>
      <c r="D528" s="4">
        <v>95</v>
      </c>
      <c r="E528">
        <f t="shared" si="24"/>
        <v>57.565539146392922</v>
      </c>
      <c r="F528">
        <f t="shared" si="25"/>
        <v>31.027503551399136</v>
      </c>
      <c r="G528">
        <f t="shared" si="26"/>
        <v>40.648400673110338</v>
      </c>
    </row>
    <row r="529" spans="1:7" x14ac:dyDescent="0.2">
      <c r="A529" s="2" t="s">
        <v>20</v>
      </c>
      <c r="B529" s="3">
        <v>111</v>
      </c>
      <c r="C529" s="3" t="s">
        <v>21</v>
      </c>
      <c r="D529" s="4">
        <v>101</v>
      </c>
      <c r="E529">
        <f t="shared" si="24"/>
        <v>172.09023611518853</v>
      </c>
      <c r="F529">
        <f t="shared" si="25"/>
        <v>157.53077452072819</v>
      </c>
      <c r="G529">
        <f t="shared" si="26"/>
        <v>172.13150889602446</v>
      </c>
    </row>
    <row r="530" spans="1:7" x14ac:dyDescent="0.2">
      <c r="A530" s="2" t="s">
        <v>9</v>
      </c>
      <c r="B530" s="3">
        <v>98</v>
      </c>
      <c r="C530" s="3" t="s">
        <v>33</v>
      </c>
      <c r="D530" s="4">
        <v>111</v>
      </c>
      <c r="E530">
        <f t="shared" si="24"/>
        <v>6.9604622756772843</v>
      </c>
      <c r="F530">
        <f t="shared" si="25"/>
        <v>29.120426292142227</v>
      </c>
      <c r="G530">
        <f t="shared" si="26"/>
        <v>1.202353398557223</v>
      </c>
    </row>
    <row r="531" spans="1:7" x14ac:dyDescent="0.2">
      <c r="A531" s="2" t="s">
        <v>6</v>
      </c>
      <c r="B531" s="3">
        <v>103</v>
      </c>
      <c r="C531" s="3" t="s">
        <v>27</v>
      </c>
      <c r="D531" s="4">
        <v>121</v>
      </c>
      <c r="E531">
        <f t="shared" si="24"/>
        <v>556.18994694385606</v>
      </c>
      <c r="F531">
        <f t="shared" si="25"/>
        <v>359.055790675732</v>
      </c>
      <c r="G531">
        <f t="shared" si="26"/>
        <v>551.41178207535302</v>
      </c>
    </row>
    <row r="532" spans="1:7" x14ac:dyDescent="0.2">
      <c r="A532" s="2" t="s">
        <v>19</v>
      </c>
      <c r="B532" s="3">
        <v>89</v>
      </c>
      <c r="C532" s="3" t="s">
        <v>9</v>
      </c>
      <c r="D532" s="4">
        <v>104</v>
      </c>
      <c r="E532">
        <f t="shared" si="24"/>
        <v>409.63728814527531</v>
      </c>
      <c r="F532">
        <f t="shared" si="25"/>
        <v>250.99900573783776</v>
      </c>
      <c r="G532">
        <f t="shared" si="26"/>
        <v>351.40033619791041</v>
      </c>
    </row>
    <row r="533" spans="1:7" x14ac:dyDescent="0.2">
      <c r="A533" s="2" t="s">
        <v>26</v>
      </c>
      <c r="B533" s="3">
        <v>107</v>
      </c>
      <c r="C533" s="3" t="s">
        <v>24</v>
      </c>
      <c r="D533" s="4">
        <v>102</v>
      </c>
      <c r="E533">
        <f t="shared" si="24"/>
        <v>30.780487678086782</v>
      </c>
      <c r="F533">
        <f t="shared" si="25"/>
        <v>43.401127989794546</v>
      </c>
      <c r="G533">
        <f t="shared" si="26"/>
        <v>31.951105244361116</v>
      </c>
    </row>
    <row r="534" spans="1:7" x14ac:dyDescent="0.2">
      <c r="A534" s="2" t="s">
        <v>23</v>
      </c>
      <c r="B534" s="3">
        <v>79</v>
      </c>
      <c r="C534" s="3" t="s">
        <v>12</v>
      </c>
      <c r="D534" s="4">
        <v>93</v>
      </c>
      <c r="E534">
        <f t="shared" si="24"/>
        <v>229.51530157124211</v>
      </c>
      <c r="F534">
        <f t="shared" si="25"/>
        <v>175.77086357098733</v>
      </c>
      <c r="G534">
        <f t="shared" si="26"/>
        <v>195.66357333593135</v>
      </c>
    </row>
    <row r="535" spans="1:7" x14ac:dyDescent="0.2">
      <c r="A535" s="2" t="s">
        <v>16</v>
      </c>
      <c r="B535" s="3">
        <v>128</v>
      </c>
      <c r="C535" s="3" t="s">
        <v>7</v>
      </c>
      <c r="D535" s="4">
        <v>141</v>
      </c>
      <c r="E535">
        <f t="shared" si="24"/>
        <v>4.6185579714130949</v>
      </c>
      <c r="F535">
        <f t="shared" si="25"/>
        <v>31.317253556846822</v>
      </c>
      <c r="G535">
        <f t="shared" si="26"/>
        <v>0.39270825241785273</v>
      </c>
    </row>
    <row r="536" spans="1:7" x14ac:dyDescent="0.2">
      <c r="A536" s="2" t="s">
        <v>30</v>
      </c>
      <c r="B536" s="3">
        <v>105</v>
      </c>
      <c r="C536" s="3" t="s">
        <v>15</v>
      </c>
      <c r="D536" s="4">
        <v>103</v>
      </c>
      <c r="E536">
        <f t="shared" si="24"/>
        <v>63.939215365980282</v>
      </c>
      <c r="F536">
        <f t="shared" si="25"/>
        <v>32.516469587626403</v>
      </c>
      <c r="G536">
        <f t="shared" si="26"/>
        <v>49.153106688035528</v>
      </c>
    </row>
    <row r="537" spans="1:7" x14ac:dyDescent="0.2">
      <c r="A537" s="2" t="s">
        <v>17</v>
      </c>
      <c r="B537" s="3">
        <v>117</v>
      </c>
      <c r="C537" s="3" t="s">
        <v>18</v>
      </c>
      <c r="D537" s="4">
        <v>111</v>
      </c>
      <c r="E537">
        <f t="shared" si="24"/>
        <v>13.820908424309428</v>
      </c>
      <c r="F537">
        <f t="shared" si="25"/>
        <v>40.251516501657406</v>
      </c>
      <c r="G537">
        <f t="shared" si="26"/>
        <v>21.490030873509809</v>
      </c>
    </row>
    <row r="538" spans="1:7" x14ac:dyDescent="0.2">
      <c r="A538" s="2" t="s">
        <v>5</v>
      </c>
      <c r="B538" s="3">
        <v>101</v>
      </c>
      <c r="C538" s="3" t="s">
        <v>25</v>
      </c>
      <c r="D538" s="4">
        <v>104</v>
      </c>
      <c r="E538">
        <f t="shared" si="24"/>
        <v>5.4881763386941982</v>
      </c>
      <c r="F538">
        <f t="shared" si="25"/>
        <v>7.6441002919968803E-2</v>
      </c>
      <c r="G538">
        <f t="shared" si="26"/>
        <v>1.7671590917135718</v>
      </c>
    </row>
    <row r="539" spans="1:7" x14ac:dyDescent="0.2">
      <c r="A539" s="2" t="s">
        <v>13</v>
      </c>
      <c r="B539" s="3">
        <v>105</v>
      </c>
      <c r="C539" s="3" t="s">
        <v>4</v>
      </c>
      <c r="D539" s="4">
        <v>108</v>
      </c>
      <c r="E539">
        <f t="shared" si="24"/>
        <v>52.157926882559131</v>
      </c>
      <c r="F539">
        <f t="shared" si="25"/>
        <v>6.063324670357261</v>
      </c>
      <c r="G539">
        <f t="shared" si="26"/>
        <v>34.954670052502372</v>
      </c>
    </row>
    <row r="540" spans="1:7" x14ac:dyDescent="0.2">
      <c r="A540" s="2" t="s">
        <v>29</v>
      </c>
      <c r="B540" s="3">
        <v>142</v>
      </c>
      <c r="C540" s="3" t="s">
        <v>6</v>
      </c>
      <c r="D540" s="4">
        <v>148</v>
      </c>
      <c r="E540">
        <f t="shared" si="24"/>
        <v>43.202093612799345</v>
      </c>
      <c r="F540">
        <f t="shared" si="25"/>
        <v>0.1152620761092477</v>
      </c>
      <c r="G540">
        <f t="shared" si="26"/>
        <v>27.264314225820364</v>
      </c>
    </row>
    <row r="541" spans="1:7" x14ac:dyDescent="0.2">
      <c r="A541" s="2" t="s">
        <v>22</v>
      </c>
      <c r="B541" s="3">
        <v>107</v>
      </c>
      <c r="C541" s="3" t="s">
        <v>14</v>
      </c>
      <c r="D541" s="4">
        <v>90</v>
      </c>
      <c r="E541">
        <f t="shared" si="24"/>
        <v>297.52223924365563</v>
      </c>
      <c r="F541">
        <f t="shared" si="25"/>
        <v>344.33346912305524</v>
      </c>
      <c r="G541">
        <f t="shared" si="26"/>
        <v>304.69773807030481</v>
      </c>
    </row>
    <row r="542" spans="1:7" x14ac:dyDescent="0.2">
      <c r="A542" s="2" t="s">
        <v>11</v>
      </c>
      <c r="B542" s="3">
        <v>98</v>
      </c>
      <c r="C542" s="3" t="s">
        <v>28</v>
      </c>
      <c r="D542" s="4">
        <v>106</v>
      </c>
      <c r="E542">
        <f t="shared" si="24"/>
        <v>17.977624290367142</v>
      </c>
      <c r="F542">
        <f t="shared" si="25"/>
        <v>26.589799490586753</v>
      </c>
      <c r="G542">
        <f t="shared" si="26"/>
        <v>29.081169998975284</v>
      </c>
    </row>
    <row r="543" spans="1:7" x14ac:dyDescent="0.2">
      <c r="A543" s="2" t="s">
        <v>10</v>
      </c>
      <c r="B543" s="3">
        <v>116</v>
      </c>
      <c r="C543" s="3" t="s">
        <v>31</v>
      </c>
      <c r="D543" s="4">
        <v>113</v>
      </c>
      <c r="E543">
        <f t="shared" si="24"/>
        <v>100.52151117048702</v>
      </c>
      <c r="F543">
        <f t="shared" si="25"/>
        <v>53.109983904187146</v>
      </c>
      <c r="G543">
        <f t="shared" si="26"/>
        <v>79.692377105479721</v>
      </c>
    </row>
    <row r="544" spans="1:7" x14ac:dyDescent="0.2">
      <c r="A544" s="2" t="s">
        <v>26</v>
      </c>
      <c r="B544" s="3">
        <v>123</v>
      </c>
      <c r="C544" s="3" t="s">
        <v>20</v>
      </c>
      <c r="D544" s="4">
        <v>110</v>
      </c>
      <c r="E544">
        <f t="shared" si="24"/>
        <v>14.687062122782155</v>
      </c>
      <c r="F544">
        <f t="shared" si="25"/>
        <v>111.94499473101706</v>
      </c>
      <c r="G544">
        <f t="shared" si="26"/>
        <v>28.52264932012374</v>
      </c>
    </row>
    <row r="545" spans="1:7" x14ac:dyDescent="0.2">
      <c r="A545" s="2" t="s">
        <v>16</v>
      </c>
      <c r="B545" s="3">
        <v>114</v>
      </c>
      <c r="C545" s="3" t="s">
        <v>21</v>
      </c>
      <c r="D545" s="4">
        <v>96</v>
      </c>
      <c r="E545">
        <f t="shared" si="24"/>
        <v>305.48947641520061</v>
      </c>
      <c r="F545">
        <f t="shared" si="25"/>
        <v>363.84334988539746</v>
      </c>
      <c r="G545">
        <f t="shared" si="26"/>
        <v>306.36658957552385</v>
      </c>
    </row>
    <row r="546" spans="1:7" x14ac:dyDescent="0.2">
      <c r="A546" s="2" t="s">
        <v>32</v>
      </c>
      <c r="B546" s="3">
        <v>110</v>
      </c>
      <c r="C546" s="3" t="s">
        <v>27</v>
      </c>
      <c r="D546" s="4">
        <v>114</v>
      </c>
      <c r="E546">
        <f t="shared" si="24"/>
        <v>25.62377027937675</v>
      </c>
      <c r="F546">
        <f t="shared" si="25"/>
        <v>1.0086077781751894</v>
      </c>
      <c r="G546">
        <f t="shared" si="26"/>
        <v>13.386413397964798</v>
      </c>
    </row>
    <row r="547" spans="1:7" x14ac:dyDescent="0.2">
      <c r="A547" s="2" t="s">
        <v>18</v>
      </c>
      <c r="B547" s="3">
        <v>95</v>
      </c>
      <c r="C547" s="3" t="s">
        <v>13</v>
      </c>
      <c r="D547" s="4">
        <v>98</v>
      </c>
      <c r="E547">
        <f t="shared" si="24"/>
        <v>0.6154241787875</v>
      </c>
      <c r="F547">
        <f t="shared" si="25"/>
        <v>0.76576708898788737</v>
      </c>
      <c r="G547">
        <f t="shared" si="26"/>
        <v>0.70356964865430005</v>
      </c>
    </row>
    <row r="548" spans="1:7" x14ac:dyDescent="0.2">
      <c r="A548" s="2" t="s">
        <v>19</v>
      </c>
      <c r="B548" s="3">
        <v>124</v>
      </c>
      <c r="C548" s="3" t="s">
        <v>32</v>
      </c>
      <c r="D548" s="4">
        <v>120</v>
      </c>
      <c r="E548">
        <f t="shared" si="24"/>
        <v>2.8202098696011837</v>
      </c>
      <c r="F548">
        <f t="shared" si="25"/>
        <v>8.3324463043849679</v>
      </c>
      <c r="G548">
        <f t="shared" si="26"/>
        <v>9.0189222328118004E-2</v>
      </c>
    </row>
    <row r="549" spans="1:7" x14ac:dyDescent="0.2">
      <c r="A549" s="2" t="s">
        <v>29</v>
      </c>
      <c r="B549" s="3">
        <v>96</v>
      </c>
      <c r="C549" s="3" t="s">
        <v>22</v>
      </c>
      <c r="D549" s="4">
        <v>114</v>
      </c>
      <c r="E549">
        <f t="shared" si="24"/>
        <v>135.89992168751897</v>
      </c>
      <c r="F549">
        <f t="shared" si="25"/>
        <v>201.90681724513064</v>
      </c>
      <c r="G549">
        <f t="shared" si="26"/>
        <v>168.39197973328106</v>
      </c>
    </row>
    <row r="550" spans="1:7" x14ac:dyDescent="0.2">
      <c r="A550" s="2" t="s">
        <v>8</v>
      </c>
      <c r="B550" s="3">
        <v>127</v>
      </c>
      <c r="C550" s="3" t="s">
        <v>33</v>
      </c>
      <c r="D550" s="4">
        <v>131</v>
      </c>
      <c r="E550">
        <f t="shared" si="24"/>
        <v>49.016914010898624</v>
      </c>
      <c r="F550">
        <f t="shared" si="25"/>
        <v>3.1949621633785741</v>
      </c>
      <c r="G550">
        <f t="shared" si="26"/>
        <v>33.312189369812387</v>
      </c>
    </row>
    <row r="551" spans="1:7" x14ac:dyDescent="0.2">
      <c r="A551" s="2" t="s">
        <v>19</v>
      </c>
      <c r="B551" s="3">
        <v>110</v>
      </c>
      <c r="C551" s="3" t="s">
        <v>5</v>
      </c>
      <c r="D551" s="4">
        <v>127</v>
      </c>
      <c r="E551">
        <f t="shared" si="24"/>
        <v>297.81547288805086</v>
      </c>
      <c r="F551">
        <f t="shared" si="25"/>
        <v>250.89778793536487</v>
      </c>
      <c r="G551">
        <f t="shared" si="26"/>
        <v>269.63327648533965</v>
      </c>
    </row>
    <row r="552" spans="1:7" x14ac:dyDescent="0.2">
      <c r="A552" s="2" t="s">
        <v>16</v>
      </c>
      <c r="B552" s="3">
        <v>105</v>
      </c>
      <c r="C552" s="3" t="s">
        <v>28</v>
      </c>
      <c r="D552" s="4">
        <v>113</v>
      </c>
      <c r="E552">
        <f t="shared" si="24"/>
        <v>2.0134406254222165E-2</v>
      </c>
      <c r="F552">
        <f t="shared" si="25"/>
        <v>11.183819676847897</v>
      </c>
      <c r="G552">
        <f t="shared" si="26"/>
        <v>1.496370059179237</v>
      </c>
    </row>
    <row r="553" spans="1:7" x14ac:dyDescent="0.2">
      <c r="A553" s="2" t="s">
        <v>23</v>
      </c>
      <c r="B553" s="3">
        <v>100</v>
      </c>
      <c r="C553" s="3" t="s">
        <v>30</v>
      </c>
      <c r="D553" s="4">
        <v>91</v>
      </c>
      <c r="E553">
        <f t="shared" si="24"/>
        <v>30.008201994202317</v>
      </c>
      <c r="F553">
        <f t="shared" si="25"/>
        <v>77.230750487622927</v>
      </c>
      <c r="G553">
        <f t="shared" si="26"/>
        <v>46.108185892386821</v>
      </c>
    </row>
    <row r="554" spans="1:7" x14ac:dyDescent="0.2">
      <c r="A554" s="2" t="s">
        <v>9</v>
      </c>
      <c r="B554" s="3">
        <v>103</v>
      </c>
      <c r="C554" s="3" t="s">
        <v>20</v>
      </c>
      <c r="D554" s="4">
        <v>104</v>
      </c>
      <c r="E554">
        <f t="shared" si="24"/>
        <v>4.645954569350832</v>
      </c>
      <c r="F554">
        <f t="shared" si="25"/>
        <v>0.12121379463885933</v>
      </c>
      <c r="G554">
        <f t="shared" si="26"/>
        <v>5.3443591669568713</v>
      </c>
    </row>
    <row r="555" spans="1:7" x14ac:dyDescent="0.2">
      <c r="A555" s="2" t="s">
        <v>11</v>
      </c>
      <c r="B555" s="3">
        <v>131</v>
      </c>
      <c r="C555" s="3" t="s">
        <v>21</v>
      </c>
      <c r="D555" s="4">
        <v>111</v>
      </c>
      <c r="E555">
        <f t="shared" si="24"/>
        <v>227.90004372910551</v>
      </c>
      <c r="F555">
        <f t="shared" si="25"/>
        <v>371.0389088360584</v>
      </c>
      <c r="G555">
        <f t="shared" si="26"/>
        <v>235.12839365619394</v>
      </c>
    </row>
    <row r="556" spans="1:7" x14ac:dyDescent="0.2">
      <c r="A556" s="2" t="s">
        <v>5</v>
      </c>
      <c r="B556" s="3">
        <v>88</v>
      </c>
      <c r="C556" s="3" t="s">
        <v>4</v>
      </c>
      <c r="D556" s="4">
        <v>102</v>
      </c>
      <c r="E556">
        <f t="shared" si="24"/>
        <v>59.688703175288381</v>
      </c>
      <c r="F556">
        <f t="shared" si="25"/>
        <v>103.75617988251673</v>
      </c>
      <c r="G556">
        <f t="shared" si="26"/>
        <v>73.735067950187741</v>
      </c>
    </row>
    <row r="557" spans="1:7" x14ac:dyDescent="0.2">
      <c r="A557" s="2" t="s">
        <v>22</v>
      </c>
      <c r="B557" s="3">
        <v>97</v>
      </c>
      <c r="C557" s="3" t="s">
        <v>13</v>
      </c>
      <c r="D557" s="4">
        <v>98</v>
      </c>
      <c r="E557">
        <f t="shared" si="24"/>
        <v>33.461300914369929</v>
      </c>
      <c r="F557">
        <f t="shared" si="25"/>
        <v>2.6973289263503193</v>
      </c>
      <c r="G557">
        <f t="shared" si="26"/>
        <v>19.476626793980419</v>
      </c>
    </row>
    <row r="558" spans="1:7" x14ac:dyDescent="0.2">
      <c r="A558" s="2" t="s">
        <v>33</v>
      </c>
      <c r="B558" s="3">
        <v>124</v>
      </c>
      <c r="C558" s="3" t="s">
        <v>32</v>
      </c>
      <c r="D558" s="4">
        <v>115</v>
      </c>
      <c r="E558">
        <f t="shared" si="24"/>
        <v>7.6455519819367312</v>
      </c>
      <c r="F558">
        <f t="shared" si="25"/>
        <v>29.150580882602874</v>
      </c>
      <c r="G558">
        <f t="shared" si="26"/>
        <v>1.8315177359611909</v>
      </c>
    </row>
    <row r="559" spans="1:7" x14ac:dyDescent="0.2">
      <c r="A559" s="2" t="s">
        <v>7</v>
      </c>
      <c r="B559" s="3">
        <v>125</v>
      </c>
      <c r="C559" s="3" t="s">
        <v>10</v>
      </c>
      <c r="D559" s="4">
        <v>122</v>
      </c>
      <c r="E559">
        <f t="shared" si="24"/>
        <v>24.660072097405301</v>
      </c>
      <c r="F559">
        <f t="shared" si="25"/>
        <v>0.95366257449938796</v>
      </c>
      <c r="G559">
        <f t="shared" si="26"/>
        <v>13.773771421136983</v>
      </c>
    </row>
    <row r="560" spans="1:7" x14ac:dyDescent="0.2">
      <c r="A560" s="2" t="s">
        <v>20</v>
      </c>
      <c r="B560" s="3">
        <v>111</v>
      </c>
      <c r="C560" s="3" t="s">
        <v>24</v>
      </c>
      <c r="D560" s="4">
        <v>134</v>
      </c>
      <c r="E560">
        <f t="shared" si="24"/>
        <v>123.82846686066139</v>
      </c>
      <c r="F560">
        <f t="shared" si="25"/>
        <v>284.11897842016788</v>
      </c>
      <c r="G560">
        <f t="shared" si="26"/>
        <v>157.23197827227571</v>
      </c>
    </row>
    <row r="561" spans="1:7" x14ac:dyDescent="0.2">
      <c r="A561" s="2" t="s">
        <v>31</v>
      </c>
      <c r="B561" s="3">
        <v>133</v>
      </c>
      <c r="C561" s="3" t="s">
        <v>29</v>
      </c>
      <c r="D561" s="4">
        <v>96</v>
      </c>
      <c r="E561">
        <f t="shared" si="24"/>
        <v>1216.4975802107458</v>
      </c>
      <c r="F561">
        <f t="shared" si="25"/>
        <v>1396.2570413991568</v>
      </c>
      <c r="G561">
        <f t="shared" si="26"/>
        <v>1304.0055241137004</v>
      </c>
    </row>
    <row r="562" spans="1:7" x14ac:dyDescent="0.2">
      <c r="A562" s="2" t="s">
        <v>12</v>
      </c>
      <c r="B562" s="3">
        <v>104</v>
      </c>
      <c r="C562" s="3" t="s">
        <v>17</v>
      </c>
      <c r="D562" s="4">
        <v>111</v>
      </c>
      <c r="E562">
        <f t="shared" si="24"/>
        <v>13.441647485500422</v>
      </c>
      <c r="F562">
        <f t="shared" si="25"/>
        <v>18.824813257877093</v>
      </c>
      <c r="G562">
        <f t="shared" si="26"/>
        <v>19.539786721610746</v>
      </c>
    </row>
    <row r="563" spans="1:7" x14ac:dyDescent="0.2">
      <c r="A563" s="2" t="s">
        <v>14</v>
      </c>
      <c r="B563" s="3">
        <v>101</v>
      </c>
      <c r="C563" s="3" t="s">
        <v>8</v>
      </c>
      <c r="D563" s="4">
        <v>122</v>
      </c>
      <c r="E563">
        <f t="shared" si="24"/>
        <v>411.03885276451325</v>
      </c>
      <c r="F563">
        <f t="shared" si="25"/>
        <v>384.17845660808081</v>
      </c>
      <c r="G563">
        <f t="shared" si="26"/>
        <v>369.44947945203239</v>
      </c>
    </row>
    <row r="564" spans="1:7" x14ac:dyDescent="0.2">
      <c r="A564" s="2" t="s">
        <v>6</v>
      </c>
      <c r="B564" s="3">
        <v>116</v>
      </c>
      <c r="C564" s="3" t="s">
        <v>18</v>
      </c>
      <c r="D564" s="4">
        <v>98</v>
      </c>
      <c r="E564">
        <f t="shared" si="24"/>
        <v>47.969517326893104</v>
      </c>
      <c r="F564">
        <f t="shared" si="25"/>
        <v>219.64590580947882</v>
      </c>
      <c r="G564">
        <f t="shared" si="26"/>
        <v>70.163261213519064</v>
      </c>
    </row>
    <row r="565" spans="1:7" x14ac:dyDescent="0.2">
      <c r="A565" s="2" t="s">
        <v>23</v>
      </c>
      <c r="B565" s="3">
        <v>106</v>
      </c>
      <c r="C565" s="3" t="s">
        <v>26</v>
      </c>
      <c r="D565" s="4">
        <v>112</v>
      </c>
      <c r="E565">
        <f t="shared" si="24"/>
        <v>11.387740764926262</v>
      </c>
      <c r="F565">
        <f t="shared" si="25"/>
        <v>14.59591884167647</v>
      </c>
      <c r="G565">
        <f t="shared" si="26"/>
        <v>12.507553275445492</v>
      </c>
    </row>
    <row r="566" spans="1:7" x14ac:dyDescent="0.2">
      <c r="A566" s="2" t="s">
        <v>15</v>
      </c>
      <c r="B566" s="3">
        <v>108</v>
      </c>
      <c r="C566" s="3" t="s">
        <v>25</v>
      </c>
      <c r="D566" s="4">
        <v>98</v>
      </c>
      <c r="E566">
        <f t="shared" si="24"/>
        <v>213.75766479981115</v>
      </c>
      <c r="F566">
        <f t="shared" si="25"/>
        <v>169.88456259410253</v>
      </c>
      <c r="G566">
        <f t="shared" si="26"/>
        <v>199.31890307751752</v>
      </c>
    </row>
    <row r="567" spans="1:7" x14ac:dyDescent="0.2">
      <c r="A567" s="2" t="s">
        <v>30</v>
      </c>
      <c r="B567" s="3">
        <v>103</v>
      </c>
      <c r="C567" s="3" t="s">
        <v>27</v>
      </c>
      <c r="D567" s="4">
        <v>121</v>
      </c>
      <c r="E567">
        <f t="shared" si="24"/>
        <v>126.39574223245779</v>
      </c>
      <c r="F567">
        <f t="shared" si="25"/>
        <v>194.49534914840581</v>
      </c>
      <c r="G567">
        <f t="shared" si="26"/>
        <v>158.01372628133834</v>
      </c>
    </row>
    <row r="568" spans="1:7" x14ac:dyDescent="0.2">
      <c r="A568" s="2" t="s">
        <v>7</v>
      </c>
      <c r="B568" s="3">
        <v>124</v>
      </c>
      <c r="C568" s="3" t="s">
        <v>6</v>
      </c>
      <c r="D568" s="4">
        <v>114</v>
      </c>
      <c r="E568">
        <f t="shared" si="24"/>
        <v>170.08637826949982</v>
      </c>
      <c r="F568">
        <f t="shared" si="25"/>
        <v>157.76291332836564</v>
      </c>
      <c r="G568">
        <f t="shared" si="26"/>
        <v>171.65091930987091</v>
      </c>
    </row>
    <row r="569" spans="1:7" x14ac:dyDescent="0.2">
      <c r="A569" s="2" t="s">
        <v>31</v>
      </c>
      <c r="B569" s="3">
        <v>127</v>
      </c>
      <c r="C569" s="3" t="s">
        <v>28</v>
      </c>
      <c r="D569" s="4">
        <v>117</v>
      </c>
      <c r="E569">
        <f t="shared" si="24"/>
        <v>108.20682957975355</v>
      </c>
      <c r="F569">
        <f t="shared" si="25"/>
        <v>129.9056313981292</v>
      </c>
      <c r="G569">
        <f t="shared" si="26"/>
        <v>107.76625375093339</v>
      </c>
    </row>
    <row r="570" spans="1:7" x14ac:dyDescent="0.2">
      <c r="A570" s="2" t="s">
        <v>22</v>
      </c>
      <c r="B570" s="3">
        <v>84</v>
      </c>
      <c r="C570" s="3" t="s">
        <v>4</v>
      </c>
      <c r="D570" s="4">
        <v>91</v>
      </c>
      <c r="E570">
        <f t="shared" si="24"/>
        <v>13.831404587388793</v>
      </c>
      <c r="F570">
        <f t="shared" si="25"/>
        <v>18.633005264240062</v>
      </c>
      <c r="G570">
        <f t="shared" si="26"/>
        <v>13.321749645815428</v>
      </c>
    </row>
    <row r="571" spans="1:7" x14ac:dyDescent="0.2">
      <c r="A571" s="2" t="s">
        <v>32</v>
      </c>
      <c r="B571" s="3">
        <v>127</v>
      </c>
      <c r="C571" s="3" t="s">
        <v>10</v>
      </c>
      <c r="D571" s="4">
        <v>124</v>
      </c>
      <c r="E571">
        <f t="shared" si="24"/>
        <v>77.344891234196311</v>
      </c>
      <c r="F571">
        <f t="shared" si="25"/>
        <v>42.326365824184116</v>
      </c>
      <c r="G571">
        <f t="shared" si="26"/>
        <v>71.8586847849446</v>
      </c>
    </row>
    <row r="572" spans="1:7" x14ac:dyDescent="0.2">
      <c r="A572" s="2" t="s">
        <v>25</v>
      </c>
      <c r="B572" s="3">
        <v>91</v>
      </c>
      <c r="C572" s="3" t="s">
        <v>24</v>
      </c>
      <c r="D572" s="4">
        <v>99</v>
      </c>
      <c r="E572">
        <f t="shared" si="24"/>
        <v>57.883559684097548</v>
      </c>
      <c r="F572">
        <f t="shared" si="25"/>
        <v>42.037864138022442</v>
      </c>
      <c r="G572">
        <f t="shared" si="26"/>
        <v>56.332698678420741</v>
      </c>
    </row>
    <row r="573" spans="1:7" x14ac:dyDescent="0.2">
      <c r="A573" s="2" t="s">
        <v>11</v>
      </c>
      <c r="B573" s="3">
        <v>108</v>
      </c>
      <c r="C573" s="3" t="s">
        <v>29</v>
      </c>
      <c r="D573" s="4">
        <v>94</v>
      </c>
      <c r="E573">
        <f t="shared" si="24"/>
        <v>232.13786930798977</v>
      </c>
      <c r="F573">
        <f t="shared" si="25"/>
        <v>250.03129958442898</v>
      </c>
      <c r="G573">
        <f t="shared" si="26"/>
        <v>235.23179093928451</v>
      </c>
    </row>
    <row r="574" spans="1:7" x14ac:dyDescent="0.2">
      <c r="A574" s="2" t="s">
        <v>27</v>
      </c>
      <c r="B574" s="3">
        <v>102</v>
      </c>
      <c r="C574" s="3" t="s">
        <v>16</v>
      </c>
      <c r="D574" s="4">
        <v>100</v>
      </c>
      <c r="E574">
        <f t="shared" si="24"/>
        <v>3.9243658154654728</v>
      </c>
      <c r="F574">
        <f t="shared" si="25"/>
        <v>2.344186589872522</v>
      </c>
      <c r="G574">
        <f t="shared" si="26"/>
        <v>0.42304771956014303</v>
      </c>
    </row>
    <row r="575" spans="1:7" x14ac:dyDescent="0.2">
      <c r="A575" s="2" t="s">
        <v>30</v>
      </c>
      <c r="B575" s="3">
        <v>103</v>
      </c>
      <c r="C575" s="3" t="s">
        <v>17</v>
      </c>
      <c r="D575" s="4">
        <v>107</v>
      </c>
      <c r="E575">
        <f t="shared" si="24"/>
        <v>2.9103611764943529</v>
      </c>
      <c r="F575">
        <f t="shared" si="25"/>
        <v>0.14800973646739288</v>
      </c>
      <c r="G575">
        <f t="shared" si="26"/>
        <v>0.64214007820302599</v>
      </c>
    </row>
    <row r="576" spans="1:7" x14ac:dyDescent="0.2">
      <c r="A576" s="2" t="s">
        <v>33</v>
      </c>
      <c r="B576" s="3">
        <v>129</v>
      </c>
      <c r="C576" s="3" t="s">
        <v>8</v>
      </c>
      <c r="D576" s="4">
        <v>110</v>
      </c>
      <c r="E576">
        <f t="shared" si="24"/>
        <v>151.58168650929747</v>
      </c>
      <c r="F576">
        <f t="shared" si="25"/>
        <v>305.75326154910277</v>
      </c>
      <c r="G576">
        <f t="shared" si="26"/>
        <v>182.95678180849498</v>
      </c>
    </row>
    <row r="577" spans="1:7" x14ac:dyDescent="0.2">
      <c r="A577" s="2" t="s">
        <v>12</v>
      </c>
      <c r="B577" s="3">
        <v>78</v>
      </c>
      <c r="C577" s="3" t="s">
        <v>26</v>
      </c>
      <c r="D577" s="4">
        <v>114</v>
      </c>
      <c r="E577">
        <f t="shared" si="24"/>
        <v>904.10149223679969</v>
      </c>
      <c r="F577">
        <f t="shared" si="25"/>
        <v>1051.4439453486702</v>
      </c>
      <c r="G577">
        <f t="shared" si="26"/>
        <v>985.94183896943412</v>
      </c>
    </row>
    <row r="578" spans="1:7" x14ac:dyDescent="0.2">
      <c r="A578" s="2" t="s">
        <v>9</v>
      </c>
      <c r="B578" s="3">
        <v>89</v>
      </c>
      <c r="C578" s="3" t="s">
        <v>19</v>
      </c>
      <c r="D578" s="4">
        <v>110</v>
      </c>
      <c r="E578">
        <f t="shared" si="24"/>
        <v>131.04393467060842</v>
      </c>
      <c r="F578">
        <f t="shared" si="25"/>
        <v>252.29524344437894</v>
      </c>
      <c r="G578">
        <f t="shared" si="26"/>
        <v>167.8709392185543</v>
      </c>
    </row>
    <row r="579" spans="1:7" x14ac:dyDescent="0.2">
      <c r="A579" s="2" t="s">
        <v>20</v>
      </c>
      <c r="B579" s="3">
        <v>89</v>
      </c>
      <c r="C579" s="3" t="s">
        <v>23</v>
      </c>
      <c r="D579" s="4">
        <v>103</v>
      </c>
      <c r="E579">
        <f t="shared" si="24"/>
        <v>0.97655577184600961</v>
      </c>
      <c r="F579">
        <f t="shared" si="25"/>
        <v>54.023594911153204</v>
      </c>
      <c r="G579">
        <f t="shared" si="26"/>
        <v>5.5569740242511925</v>
      </c>
    </row>
    <row r="580" spans="1:7" x14ac:dyDescent="0.2">
      <c r="A580" s="2" t="s">
        <v>4</v>
      </c>
      <c r="B580" s="3">
        <v>87</v>
      </c>
      <c r="C580" s="3" t="s">
        <v>13</v>
      </c>
      <c r="D580" s="4">
        <v>85</v>
      </c>
      <c r="E580">
        <f t="shared" ref="E580:E643" si="27">((D580-B580)-($M$2-VLOOKUP(A580,$L$8:$M$38,2,FALSE)+VLOOKUP(C580,$L$8:$M$38,2,FALSE)))^2</f>
        <v>15.280163758055249</v>
      </c>
      <c r="F580">
        <f t="shared" ref="F580:F643" si="28">((D580-B580)-($M$3-VLOOKUP(A580,$L$8:$N$38,3,FALSE)+VLOOKUP(C580,$L$8:$N$38,3,FALSE)))^2</f>
        <v>0.65750287913278505</v>
      </c>
      <c r="G580">
        <f t="shared" ref="G580:G643" si="29">((D580-B580)-($M$4-VLOOKUP(A580,$L$8:$O$38,4,FALSE)+VLOOKUP(C580,$L$8:$O$38,4,FALSE)))^2</f>
        <v>6.8352149838646232</v>
      </c>
    </row>
    <row r="581" spans="1:7" x14ac:dyDescent="0.2">
      <c r="A581" s="2" t="s">
        <v>6</v>
      </c>
      <c r="B581" s="3">
        <v>101</v>
      </c>
      <c r="C581" s="3" t="s">
        <v>12</v>
      </c>
      <c r="D581" s="4">
        <v>108</v>
      </c>
      <c r="E581">
        <f t="shared" si="27"/>
        <v>219.40424629945932</v>
      </c>
      <c r="F581">
        <f t="shared" si="28"/>
        <v>79.422818928088702</v>
      </c>
      <c r="G581">
        <f t="shared" si="29"/>
        <v>183.36346552249918</v>
      </c>
    </row>
    <row r="582" spans="1:7" x14ac:dyDescent="0.2">
      <c r="A582" s="2" t="s">
        <v>32</v>
      </c>
      <c r="B582" s="3">
        <v>86</v>
      </c>
      <c r="C582" s="3" t="s">
        <v>14</v>
      </c>
      <c r="D582" s="4">
        <v>125</v>
      </c>
      <c r="E582">
        <f t="shared" si="27"/>
        <v>920.26905902145722</v>
      </c>
      <c r="F582">
        <f t="shared" si="28"/>
        <v>1158.6949010505309</v>
      </c>
      <c r="G582">
        <f t="shared" si="29"/>
        <v>998.66243443452981</v>
      </c>
    </row>
    <row r="583" spans="1:7" x14ac:dyDescent="0.2">
      <c r="A583" s="2" t="s">
        <v>7</v>
      </c>
      <c r="B583" s="3">
        <v>121</v>
      </c>
      <c r="C583" s="3" t="s">
        <v>28</v>
      </c>
      <c r="D583" s="4">
        <v>105</v>
      </c>
      <c r="E583">
        <f t="shared" si="27"/>
        <v>124.30783722877756</v>
      </c>
      <c r="F583">
        <f t="shared" si="28"/>
        <v>236.80851532957885</v>
      </c>
      <c r="G583">
        <f t="shared" si="29"/>
        <v>127.66706394498206</v>
      </c>
    </row>
    <row r="584" spans="1:7" x14ac:dyDescent="0.2">
      <c r="A584" s="2" t="s">
        <v>15</v>
      </c>
      <c r="B584" s="3">
        <v>98</v>
      </c>
      <c r="C584" s="3" t="s">
        <v>22</v>
      </c>
      <c r="D584" s="4">
        <v>116</v>
      </c>
      <c r="E584">
        <f t="shared" si="27"/>
        <v>184.2124607119294</v>
      </c>
      <c r="F584">
        <f t="shared" si="28"/>
        <v>224.26140624687324</v>
      </c>
      <c r="G584">
        <f t="shared" si="29"/>
        <v>195.98360765821744</v>
      </c>
    </row>
    <row r="585" spans="1:7" x14ac:dyDescent="0.2">
      <c r="A585" s="2" t="s">
        <v>5</v>
      </c>
      <c r="B585" s="3">
        <v>131</v>
      </c>
      <c r="C585" s="3" t="s">
        <v>18</v>
      </c>
      <c r="D585" s="4">
        <v>127</v>
      </c>
      <c r="E585">
        <f t="shared" si="27"/>
        <v>4.6210308753038891</v>
      </c>
      <c r="F585">
        <f t="shared" si="28"/>
        <v>20.248820608422285</v>
      </c>
      <c r="G585">
        <f t="shared" si="29"/>
        <v>6.9561613974010799</v>
      </c>
    </row>
    <row r="586" spans="1:7" x14ac:dyDescent="0.2">
      <c r="A586" s="2" t="s">
        <v>24</v>
      </c>
      <c r="B586" s="3">
        <v>98</v>
      </c>
      <c r="C586" s="3" t="s">
        <v>21</v>
      </c>
      <c r="D586" s="4">
        <v>106</v>
      </c>
      <c r="E586">
        <f t="shared" si="27"/>
        <v>213.08202664911343</v>
      </c>
      <c r="F586">
        <f t="shared" si="28"/>
        <v>89.42389155879917</v>
      </c>
      <c r="G586">
        <f t="shared" si="29"/>
        <v>174.0283638264593</v>
      </c>
    </row>
    <row r="587" spans="1:7" x14ac:dyDescent="0.2">
      <c r="A587" s="2" t="s">
        <v>8</v>
      </c>
      <c r="B587" s="3">
        <v>110</v>
      </c>
      <c r="C587" s="3" t="s">
        <v>27</v>
      </c>
      <c r="D587" s="4">
        <v>103</v>
      </c>
      <c r="E587">
        <f t="shared" si="27"/>
        <v>120.67202928391589</v>
      </c>
      <c r="F587">
        <f t="shared" si="28"/>
        <v>98.359201201724375</v>
      </c>
      <c r="G587">
        <f t="shared" si="29"/>
        <v>95.633871965067769</v>
      </c>
    </row>
    <row r="588" spans="1:7" x14ac:dyDescent="0.2">
      <c r="A588" s="2" t="s">
        <v>30</v>
      </c>
      <c r="B588" s="3">
        <v>100</v>
      </c>
      <c r="C588" s="3" t="s">
        <v>10</v>
      </c>
      <c r="D588" s="4">
        <v>96</v>
      </c>
      <c r="E588">
        <f t="shared" si="27"/>
        <v>56.100333892774785</v>
      </c>
      <c r="F588">
        <f t="shared" si="28"/>
        <v>42.973505630283597</v>
      </c>
      <c r="G588">
        <f t="shared" si="29"/>
        <v>52.531392543312059</v>
      </c>
    </row>
    <row r="589" spans="1:7" x14ac:dyDescent="0.2">
      <c r="A589" s="2" t="s">
        <v>9</v>
      </c>
      <c r="B589" s="3">
        <v>113</v>
      </c>
      <c r="C589" s="3" t="s">
        <v>29</v>
      </c>
      <c r="D589" s="4">
        <v>132</v>
      </c>
      <c r="E589">
        <f t="shared" si="27"/>
        <v>170.40555546865167</v>
      </c>
      <c r="F589">
        <f t="shared" si="28"/>
        <v>236.65660219407641</v>
      </c>
      <c r="G589">
        <f t="shared" si="29"/>
        <v>177.88724061607917</v>
      </c>
    </row>
    <row r="590" spans="1:7" x14ac:dyDescent="0.2">
      <c r="A590" s="2" t="s">
        <v>25</v>
      </c>
      <c r="B590" s="3">
        <v>102</v>
      </c>
      <c r="C590" s="3" t="s">
        <v>17</v>
      </c>
      <c r="D590" s="4">
        <v>103</v>
      </c>
      <c r="E590">
        <f t="shared" si="27"/>
        <v>2.5523772928192638</v>
      </c>
      <c r="F590">
        <f t="shared" si="28"/>
        <v>2.3173494823820261E-2</v>
      </c>
      <c r="G590">
        <f t="shared" si="29"/>
        <v>1.060493910505232</v>
      </c>
    </row>
    <row r="591" spans="1:7" x14ac:dyDescent="0.2">
      <c r="A591" s="2" t="s">
        <v>31</v>
      </c>
      <c r="B591" s="3">
        <v>100</v>
      </c>
      <c r="C591" s="3" t="s">
        <v>20</v>
      </c>
      <c r="D591" s="4">
        <v>114</v>
      </c>
      <c r="E591">
        <f t="shared" si="27"/>
        <v>539.31582907270661</v>
      </c>
      <c r="F591">
        <f t="shared" si="28"/>
        <v>275.49318832487126</v>
      </c>
      <c r="G591">
        <f t="shared" si="29"/>
        <v>478.00532071361079</v>
      </c>
    </row>
    <row r="592" spans="1:7" x14ac:dyDescent="0.2">
      <c r="A592" s="2" t="s">
        <v>23</v>
      </c>
      <c r="B592" s="3">
        <v>110</v>
      </c>
      <c r="C592" s="3" t="s">
        <v>19</v>
      </c>
      <c r="D592" s="4">
        <v>111</v>
      </c>
      <c r="E592">
        <f t="shared" si="27"/>
        <v>1.0186324781618941</v>
      </c>
      <c r="F592">
        <f t="shared" si="28"/>
        <v>1.1830373020220659</v>
      </c>
      <c r="G592">
        <f t="shared" si="29"/>
        <v>1.0209722939471719</v>
      </c>
    </row>
    <row r="593" spans="1:7" x14ac:dyDescent="0.2">
      <c r="A593" s="2" t="s">
        <v>33</v>
      </c>
      <c r="B593" s="3">
        <v>114</v>
      </c>
      <c r="C593" s="3" t="s">
        <v>13</v>
      </c>
      <c r="D593" s="4">
        <v>113</v>
      </c>
      <c r="E593">
        <f t="shared" si="27"/>
        <v>86.321436285187204</v>
      </c>
      <c r="F593">
        <f t="shared" si="28"/>
        <v>3.9033232282044152</v>
      </c>
      <c r="G593">
        <f t="shared" si="29"/>
        <v>63.563858026725619</v>
      </c>
    </row>
    <row r="594" spans="1:7" x14ac:dyDescent="0.2">
      <c r="A594" s="2" t="s">
        <v>6</v>
      </c>
      <c r="B594" s="3">
        <v>116</v>
      </c>
      <c r="C594" s="3" t="s">
        <v>32</v>
      </c>
      <c r="D594" s="4">
        <v>107</v>
      </c>
      <c r="E594">
        <f t="shared" si="27"/>
        <v>12.174116357359992</v>
      </c>
      <c r="F594">
        <f t="shared" si="28"/>
        <v>26.869310033857769</v>
      </c>
      <c r="G594">
        <f t="shared" si="29"/>
        <v>3.9680323706419829</v>
      </c>
    </row>
    <row r="595" spans="1:7" x14ac:dyDescent="0.2">
      <c r="A595" s="2" t="s">
        <v>24</v>
      </c>
      <c r="B595" s="3">
        <v>114</v>
      </c>
      <c r="C595" s="3" t="s">
        <v>7</v>
      </c>
      <c r="D595" s="4">
        <v>124</v>
      </c>
      <c r="E595">
        <f t="shared" si="27"/>
        <v>0.85840897555499529</v>
      </c>
      <c r="F595">
        <f t="shared" si="28"/>
        <v>26.289009862777093</v>
      </c>
      <c r="G595">
        <f t="shared" si="29"/>
        <v>1.1420074161804028</v>
      </c>
    </row>
    <row r="596" spans="1:7" x14ac:dyDescent="0.2">
      <c r="A596" s="2" t="s">
        <v>8</v>
      </c>
      <c r="B596" s="3">
        <v>96</v>
      </c>
      <c r="C596" s="3" t="s">
        <v>14</v>
      </c>
      <c r="D596" s="4">
        <v>109</v>
      </c>
      <c r="E596">
        <f t="shared" si="27"/>
        <v>88.601695276464127</v>
      </c>
      <c r="F596">
        <f t="shared" si="28"/>
        <v>102.54158211129131</v>
      </c>
      <c r="G596">
        <f t="shared" si="29"/>
        <v>109.8536314313034</v>
      </c>
    </row>
    <row r="597" spans="1:7" x14ac:dyDescent="0.2">
      <c r="A597" s="2" t="s">
        <v>9</v>
      </c>
      <c r="B597" s="3">
        <v>107</v>
      </c>
      <c r="C597" s="3" t="s">
        <v>28</v>
      </c>
      <c r="D597" s="4">
        <v>108</v>
      </c>
      <c r="E597">
        <f t="shared" si="27"/>
        <v>55.800570215400136</v>
      </c>
      <c r="F597">
        <f t="shared" si="28"/>
        <v>13.30385448616989</v>
      </c>
      <c r="G597">
        <f t="shared" si="29"/>
        <v>35.195723959410074</v>
      </c>
    </row>
    <row r="598" spans="1:7" x14ac:dyDescent="0.2">
      <c r="A598" s="2" t="s">
        <v>5</v>
      </c>
      <c r="B598" s="3">
        <v>99</v>
      </c>
      <c r="C598" s="3" t="s">
        <v>22</v>
      </c>
      <c r="D598" s="4">
        <v>127</v>
      </c>
      <c r="E598">
        <f t="shared" si="27"/>
        <v>522.13424713623476</v>
      </c>
      <c r="F598">
        <f t="shared" si="28"/>
        <v>611.7142423802444</v>
      </c>
      <c r="G598">
        <f t="shared" si="29"/>
        <v>565.87388523712173</v>
      </c>
    </row>
    <row r="599" spans="1:7" x14ac:dyDescent="0.2">
      <c r="A599" s="2" t="s">
        <v>12</v>
      </c>
      <c r="B599" s="3">
        <v>109</v>
      </c>
      <c r="C599" s="3" t="s">
        <v>15</v>
      </c>
      <c r="D599" s="4">
        <v>112</v>
      </c>
      <c r="E599">
        <f t="shared" si="27"/>
        <v>0.38929706079003479</v>
      </c>
      <c r="F599">
        <f t="shared" si="28"/>
        <v>6.3360619175278646E-2</v>
      </c>
      <c r="G599">
        <f t="shared" si="29"/>
        <v>4.4433211130797921E-2</v>
      </c>
    </row>
    <row r="600" spans="1:7" x14ac:dyDescent="0.2">
      <c r="A600" s="2" t="s">
        <v>23</v>
      </c>
      <c r="B600" s="3">
        <v>107</v>
      </c>
      <c r="C600" s="3" t="s">
        <v>21</v>
      </c>
      <c r="D600" s="4">
        <v>100</v>
      </c>
      <c r="E600">
        <f t="shared" si="27"/>
        <v>0.54308802999796069</v>
      </c>
      <c r="F600">
        <f t="shared" si="28"/>
        <v>25.379676890773847</v>
      </c>
      <c r="G600">
        <f t="shared" si="29"/>
        <v>0.39203230877547124</v>
      </c>
    </row>
    <row r="601" spans="1:7" x14ac:dyDescent="0.2">
      <c r="A601" s="2" t="s">
        <v>18</v>
      </c>
      <c r="B601" s="3">
        <v>99</v>
      </c>
      <c r="C601" s="3" t="s">
        <v>10</v>
      </c>
      <c r="D601" s="4">
        <v>114</v>
      </c>
      <c r="E601">
        <f t="shared" si="27"/>
        <v>112.79610758240324</v>
      </c>
      <c r="F601">
        <f t="shared" si="28"/>
        <v>147.16170670660568</v>
      </c>
      <c r="G601">
        <f t="shared" si="29"/>
        <v>118.62244501355964</v>
      </c>
    </row>
    <row r="602" spans="1:7" x14ac:dyDescent="0.2">
      <c r="A602" s="2" t="s">
        <v>21</v>
      </c>
      <c r="B602" s="3">
        <v>86</v>
      </c>
      <c r="C602" s="3" t="s">
        <v>29</v>
      </c>
      <c r="D602" s="4">
        <v>99</v>
      </c>
      <c r="E602">
        <f t="shared" si="27"/>
        <v>22.125335099023296</v>
      </c>
      <c r="F602">
        <f t="shared" si="28"/>
        <v>69.112096150346559</v>
      </c>
      <c r="G602">
        <f t="shared" si="29"/>
        <v>23.500363183665531</v>
      </c>
    </row>
    <row r="603" spans="1:7" x14ac:dyDescent="0.2">
      <c r="A603" s="2" t="s">
        <v>19</v>
      </c>
      <c r="B603" s="3">
        <v>117</v>
      </c>
      <c r="C603" s="3" t="s">
        <v>31</v>
      </c>
      <c r="D603" s="4">
        <v>106</v>
      </c>
      <c r="E603">
        <f t="shared" si="27"/>
        <v>191.21990424637323</v>
      </c>
      <c r="F603">
        <f t="shared" si="28"/>
        <v>179.74447487683707</v>
      </c>
      <c r="G603">
        <f t="shared" si="29"/>
        <v>190.60206441010948</v>
      </c>
    </row>
    <row r="604" spans="1:7" x14ac:dyDescent="0.2">
      <c r="A604" s="2" t="s">
        <v>17</v>
      </c>
      <c r="B604" s="3">
        <v>90</v>
      </c>
      <c r="C604" s="3" t="s">
        <v>33</v>
      </c>
      <c r="D604" s="4">
        <v>89</v>
      </c>
      <c r="E604">
        <f t="shared" si="27"/>
        <v>125.98022991490107</v>
      </c>
      <c r="F604">
        <f t="shared" si="28"/>
        <v>41.538154852534916</v>
      </c>
      <c r="G604">
        <f t="shared" si="29"/>
        <v>115.98510405169762</v>
      </c>
    </row>
    <row r="605" spans="1:7" x14ac:dyDescent="0.2">
      <c r="A605" s="2" t="s">
        <v>12</v>
      </c>
      <c r="B605" s="3">
        <v>114</v>
      </c>
      <c r="C605" s="3" t="s">
        <v>13</v>
      </c>
      <c r="D605" s="4">
        <v>80</v>
      </c>
      <c r="E605">
        <f t="shared" si="27"/>
        <v>1085.9538395589555</v>
      </c>
      <c r="F605">
        <f t="shared" si="28"/>
        <v>1215.0329363403475</v>
      </c>
      <c r="G605">
        <f t="shared" si="29"/>
        <v>1094.2028670958603</v>
      </c>
    </row>
    <row r="606" spans="1:7" x14ac:dyDescent="0.2">
      <c r="A606" s="2" t="s">
        <v>10</v>
      </c>
      <c r="B606" s="3">
        <v>115</v>
      </c>
      <c r="C606" s="3" t="s">
        <v>11</v>
      </c>
      <c r="D606" s="4">
        <v>111</v>
      </c>
      <c r="E606">
        <f t="shared" si="27"/>
        <v>58.802758835825898</v>
      </c>
      <c r="F606">
        <f t="shared" si="28"/>
        <v>46.810290927962498</v>
      </c>
      <c r="G606">
        <f t="shared" si="29"/>
        <v>59.302433415407634</v>
      </c>
    </row>
    <row r="607" spans="1:7" x14ac:dyDescent="0.2">
      <c r="A607" s="2" t="s">
        <v>9</v>
      </c>
      <c r="B607" s="3">
        <v>110</v>
      </c>
      <c r="C607" s="3" t="s">
        <v>24</v>
      </c>
      <c r="D607" s="4">
        <v>97</v>
      </c>
      <c r="E607">
        <f t="shared" si="27"/>
        <v>464.84216381211087</v>
      </c>
      <c r="F607">
        <f t="shared" si="28"/>
        <v>311.85403263139636</v>
      </c>
      <c r="G607">
        <f t="shared" si="29"/>
        <v>400.003354228435</v>
      </c>
    </row>
    <row r="608" spans="1:7" x14ac:dyDescent="0.2">
      <c r="A608" s="2" t="s">
        <v>28</v>
      </c>
      <c r="B608" s="3">
        <v>125</v>
      </c>
      <c r="C608" s="3" t="s">
        <v>7</v>
      </c>
      <c r="D608" s="4">
        <v>106</v>
      </c>
      <c r="E608">
        <f t="shared" si="27"/>
        <v>793.1949579422494</v>
      </c>
      <c r="F608">
        <f t="shared" si="28"/>
        <v>570.47715020368867</v>
      </c>
      <c r="G608">
        <f t="shared" si="29"/>
        <v>783.93492764581526</v>
      </c>
    </row>
    <row r="609" spans="1:7" x14ac:dyDescent="0.2">
      <c r="A609" s="2" t="s">
        <v>19</v>
      </c>
      <c r="B609" s="3">
        <v>112</v>
      </c>
      <c r="C609" s="3" t="s">
        <v>6</v>
      </c>
      <c r="D609" s="4">
        <v>121</v>
      </c>
      <c r="E609">
        <f t="shared" si="27"/>
        <v>1.1340498889454128E-3</v>
      </c>
      <c r="F609">
        <f t="shared" si="28"/>
        <v>17.308429790365665</v>
      </c>
      <c r="G609">
        <f t="shared" si="29"/>
        <v>2.5412063609481499E-2</v>
      </c>
    </row>
    <row r="610" spans="1:7" x14ac:dyDescent="0.2">
      <c r="A610" s="2" t="s">
        <v>17</v>
      </c>
      <c r="B610" s="3">
        <v>114</v>
      </c>
      <c r="C610" s="3" t="s">
        <v>14</v>
      </c>
      <c r="D610" s="4">
        <v>106</v>
      </c>
      <c r="E610">
        <f t="shared" si="27"/>
        <v>116.85688058194577</v>
      </c>
      <c r="F610">
        <f t="shared" si="28"/>
        <v>110.90791347807121</v>
      </c>
      <c r="G610">
        <f t="shared" si="29"/>
        <v>110.60431214842269</v>
      </c>
    </row>
    <row r="611" spans="1:7" x14ac:dyDescent="0.2">
      <c r="A611" s="2" t="s">
        <v>15</v>
      </c>
      <c r="B611" s="3">
        <v>102</v>
      </c>
      <c r="C611" s="3" t="s">
        <v>16</v>
      </c>
      <c r="D611" s="4">
        <v>105</v>
      </c>
      <c r="E611">
        <f t="shared" si="27"/>
        <v>38.685754978385418</v>
      </c>
      <c r="F611">
        <f t="shared" si="28"/>
        <v>9.7182244556067996</v>
      </c>
      <c r="G611">
        <f t="shared" si="29"/>
        <v>27.370684147070346</v>
      </c>
    </row>
    <row r="612" spans="1:7" x14ac:dyDescent="0.2">
      <c r="A612" s="2" t="s">
        <v>18</v>
      </c>
      <c r="B612" s="3">
        <v>103</v>
      </c>
      <c r="C612" s="3" t="s">
        <v>8</v>
      </c>
      <c r="D612" s="4">
        <v>110</v>
      </c>
      <c r="E612">
        <f t="shared" si="27"/>
        <v>1.3964273608713087</v>
      </c>
      <c r="F612">
        <f t="shared" si="28"/>
        <v>11.652641059383347</v>
      </c>
      <c r="G612">
        <f t="shared" si="29"/>
        <v>1.7954506887755315</v>
      </c>
    </row>
    <row r="613" spans="1:7" x14ac:dyDescent="0.2">
      <c r="A613" s="2" t="s">
        <v>31</v>
      </c>
      <c r="B613" s="3">
        <v>88</v>
      </c>
      <c r="C613" s="3" t="s">
        <v>22</v>
      </c>
      <c r="D613" s="4">
        <v>104</v>
      </c>
      <c r="E613">
        <f t="shared" si="27"/>
        <v>194.20698336250143</v>
      </c>
      <c r="F613">
        <f t="shared" si="28"/>
        <v>195.42621264897693</v>
      </c>
      <c r="G613">
        <f t="shared" si="29"/>
        <v>196.40588517223085</v>
      </c>
    </row>
    <row r="614" spans="1:7" x14ac:dyDescent="0.2">
      <c r="A614" s="2" t="s">
        <v>32</v>
      </c>
      <c r="B614" s="3">
        <v>122</v>
      </c>
      <c r="C614" s="3" t="s">
        <v>30</v>
      </c>
      <c r="D614" s="4">
        <v>119</v>
      </c>
      <c r="E614">
        <f t="shared" si="27"/>
        <v>55.668141114599017</v>
      </c>
      <c r="F614">
        <f t="shared" si="28"/>
        <v>37.052510263462608</v>
      </c>
      <c r="G614">
        <f t="shared" si="29"/>
        <v>54.434993074951052</v>
      </c>
    </row>
    <row r="615" spans="1:7" x14ac:dyDescent="0.2">
      <c r="A615" s="2" t="s">
        <v>25</v>
      </c>
      <c r="B615" s="3">
        <v>107</v>
      </c>
      <c r="C615" s="3" t="s">
        <v>27</v>
      </c>
      <c r="D615" s="4">
        <v>104</v>
      </c>
      <c r="E615">
        <f t="shared" si="27"/>
        <v>11.928870525657507</v>
      </c>
      <c r="F615">
        <f t="shared" si="28"/>
        <v>21.075351228971449</v>
      </c>
      <c r="G615">
        <f t="shared" si="29"/>
        <v>12.949271606305231</v>
      </c>
    </row>
    <row r="616" spans="1:7" x14ac:dyDescent="0.2">
      <c r="A616" s="2" t="s">
        <v>23</v>
      </c>
      <c r="B616" s="3">
        <v>81</v>
      </c>
      <c r="C616" s="3" t="s">
        <v>29</v>
      </c>
      <c r="D616" s="4">
        <v>93</v>
      </c>
      <c r="E616">
        <f t="shared" si="27"/>
        <v>184.88472810483023</v>
      </c>
      <c r="F616">
        <f t="shared" si="28"/>
        <v>130.23756961142226</v>
      </c>
      <c r="G616">
        <f t="shared" si="29"/>
        <v>153.02936944004358</v>
      </c>
    </row>
    <row r="617" spans="1:7" x14ac:dyDescent="0.2">
      <c r="A617" s="2" t="s">
        <v>4</v>
      </c>
      <c r="B617" s="3">
        <v>114</v>
      </c>
      <c r="C617" s="3" t="s">
        <v>26</v>
      </c>
      <c r="D617" s="4">
        <v>103</v>
      </c>
      <c r="E617">
        <f t="shared" si="27"/>
        <v>145.6588483865857</v>
      </c>
      <c r="F617">
        <f t="shared" si="28"/>
        <v>156.93992367600387</v>
      </c>
      <c r="G617">
        <f t="shared" si="29"/>
        <v>141.77968280785456</v>
      </c>
    </row>
    <row r="618" spans="1:7" x14ac:dyDescent="0.2">
      <c r="A618" s="2" t="s">
        <v>28</v>
      </c>
      <c r="B618" s="3">
        <v>121</v>
      </c>
      <c r="C618" s="3" t="s">
        <v>21</v>
      </c>
      <c r="D618" s="4">
        <v>115</v>
      </c>
      <c r="E618">
        <f t="shared" si="27"/>
        <v>0.25715929273434934</v>
      </c>
      <c r="F618">
        <f t="shared" si="28"/>
        <v>20.752796941831704</v>
      </c>
      <c r="G618">
        <f t="shared" si="29"/>
        <v>0.76650795007851502</v>
      </c>
    </row>
    <row r="619" spans="1:7" x14ac:dyDescent="0.2">
      <c r="A619" s="2" t="s">
        <v>5</v>
      </c>
      <c r="B619" s="3">
        <v>99</v>
      </c>
      <c r="C619" s="3" t="s">
        <v>33</v>
      </c>
      <c r="D619" s="4">
        <v>133</v>
      </c>
      <c r="E619">
        <f t="shared" si="27"/>
        <v>544.93759373468049</v>
      </c>
      <c r="F619">
        <f t="shared" si="28"/>
        <v>806.5332620589669</v>
      </c>
      <c r="G619">
        <f t="shared" si="29"/>
        <v>587.02711630174463</v>
      </c>
    </row>
    <row r="620" spans="1:7" x14ac:dyDescent="0.2">
      <c r="A620" s="2" t="s">
        <v>13</v>
      </c>
      <c r="B620" s="3">
        <v>110</v>
      </c>
      <c r="C620" s="3" t="s">
        <v>9</v>
      </c>
      <c r="D620" s="4">
        <v>105</v>
      </c>
      <c r="E620">
        <f t="shared" si="27"/>
        <v>37.481987543600397</v>
      </c>
      <c r="F620">
        <f t="shared" si="28"/>
        <v>45.994013455310913</v>
      </c>
      <c r="G620">
        <f t="shared" si="29"/>
        <v>39.979195235681786</v>
      </c>
    </row>
    <row r="621" spans="1:7" x14ac:dyDescent="0.2">
      <c r="A621" s="2" t="s">
        <v>25</v>
      </c>
      <c r="B621" s="3">
        <v>88</v>
      </c>
      <c r="C621" s="3" t="s">
        <v>11</v>
      </c>
      <c r="D621" s="4">
        <v>99</v>
      </c>
      <c r="E621">
        <f t="shared" si="27"/>
        <v>151.33459433386281</v>
      </c>
      <c r="F621">
        <f t="shared" si="28"/>
        <v>104.09003202374176</v>
      </c>
      <c r="G621">
        <f t="shared" si="29"/>
        <v>121.69154651440624</v>
      </c>
    </row>
    <row r="622" spans="1:7" x14ac:dyDescent="0.2">
      <c r="A622" s="2" t="s">
        <v>16</v>
      </c>
      <c r="B622" s="3">
        <v>78</v>
      </c>
      <c r="C622" s="3" t="s">
        <v>24</v>
      </c>
      <c r="D622" s="4">
        <v>87</v>
      </c>
      <c r="E622">
        <f t="shared" si="27"/>
        <v>0.5896451684161742</v>
      </c>
      <c r="F622">
        <f t="shared" si="28"/>
        <v>18.768627454993837</v>
      </c>
      <c r="G622">
        <f t="shared" si="29"/>
        <v>4.6473728205708014</v>
      </c>
    </row>
    <row r="623" spans="1:7" x14ac:dyDescent="0.2">
      <c r="A623" s="2" t="s">
        <v>5</v>
      </c>
      <c r="B623" s="3">
        <v>95</v>
      </c>
      <c r="C623" s="3" t="s">
        <v>14</v>
      </c>
      <c r="D623" s="4">
        <v>97</v>
      </c>
      <c r="E623">
        <f t="shared" si="27"/>
        <v>1.5426787185400626</v>
      </c>
      <c r="F623">
        <f t="shared" si="28"/>
        <v>0.47161633477083936</v>
      </c>
      <c r="G623">
        <f t="shared" si="29"/>
        <v>0.26892307034976481</v>
      </c>
    </row>
    <row r="624" spans="1:7" x14ac:dyDescent="0.2">
      <c r="A624" s="2" t="s">
        <v>7</v>
      </c>
      <c r="B624" s="3">
        <v>108</v>
      </c>
      <c r="C624" s="3" t="s">
        <v>8</v>
      </c>
      <c r="D624" s="4">
        <v>94</v>
      </c>
      <c r="E624">
        <f t="shared" si="27"/>
        <v>55.845057135167771</v>
      </c>
      <c r="F624">
        <f t="shared" si="28"/>
        <v>161.13719123135022</v>
      </c>
      <c r="G624">
        <f t="shared" si="29"/>
        <v>78.148175632206502</v>
      </c>
    </row>
    <row r="625" spans="1:7" x14ac:dyDescent="0.2">
      <c r="A625" s="2" t="s">
        <v>30</v>
      </c>
      <c r="B625" s="3">
        <v>108</v>
      </c>
      <c r="C625" s="3" t="s">
        <v>22</v>
      </c>
      <c r="D625" s="4">
        <v>118</v>
      </c>
      <c r="E625">
        <f t="shared" si="27"/>
        <v>3.0026610184907856</v>
      </c>
      <c r="F625">
        <f t="shared" si="28"/>
        <v>29.264445775272911</v>
      </c>
      <c r="G625">
        <f t="shared" si="29"/>
        <v>9.8432687936297736</v>
      </c>
    </row>
    <row r="626" spans="1:7" x14ac:dyDescent="0.2">
      <c r="A626" s="2" t="s">
        <v>19</v>
      </c>
      <c r="B626" s="3">
        <v>113</v>
      </c>
      <c r="C626" s="3" t="s">
        <v>15</v>
      </c>
      <c r="D626" s="4">
        <v>119</v>
      </c>
      <c r="E626">
        <f t="shared" si="27"/>
        <v>30.637320104846761</v>
      </c>
      <c r="F626">
        <f t="shared" si="28"/>
        <v>21.134716576713927</v>
      </c>
      <c r="G626">
        <f t="shared" si="29"/>
        <v>27.135798029984002</v>
      </c>
    </row>
    <row r="627" spans="1:7" x14ac:dyDescent="0.2">
      <c r="A627" s="2" t="s">
        <v>6</v>
      </c>
      <c r="B627" s="3">
        <v>112</v>
      </c>
      <c r="C627" s="3" t="s">
        <v>20</v>
      </c>
      <c r="D627" s="4">
        <v>95</v>
      </c>
      <c r="E627">
        <f t="shared" si="27"/>
        <v>2.6854353216596367</v>
      </c>
      <c r="F627">
        <f t="shared" si="28"/>
        <v>143.2625685520569</v>
      </c>
      <c r="G627">
        <f t="shared" si="29"/>
        <v>9.6220905547496294</v>
      </c>
    </row>
    <row r="628" spans="1:7" x14ac:dyDescent="0.2">
      <c r="A628" s="2" t="s">
        <v>18</v>
      </c>
      <c r="B628" s="3">
        <v>119</v>
      </c>
      <c r="C628" s="3" t="s">
        <v>27</v>
      </c>
      <c r="D628" s="4">
        <v>125</v>
      </c>
      <c r="E628">
        <f t="shared" si="27"/>
        <v>2.712105355856981</v>
      </c>
      <c r="F628">
        <f t="shared" si="28"/>
        <v>2.665381020833768</v>
      </c>
      <c r="G628">
        <f t="shared" si="29"/>
        <v>8.4332982923962629E-2</v>
      </c>
    </row>
    <row r="629" spans="1:7" x14ac:dyDescent="0.2">
      <c r="A629" s="2" t="s">
        <v>12</v>
      </c>
      <c r="B629" s="3">
        <v>105</v>
      </c>
      <c r="C629" s="3" t="s">
        <v>32</v>
      </c>
      <c r="D629" s="4">
        <v>107</v>
      </c>
      <c r="E629">
        <f t="shared" si="27"/>
        <v>20.433224014393748</v>
      </c>
      <c r="F629">
        <f t="shared" si="28"/>
        <v>3.1253525598730159</v>
      </c>
      <c r="G629">
        <f t="shared" si="29"/>
        <v>18.506376880083959</v>
      </c>
    </row>
    <row r="630" spans="1:7" x14ac:dyDescent="0.2">
      <c r="A630" s="2" t="s">
        <v>31</v>
      </c>
      <c r="B630" s="3">
        <v>101</v>
      </c>
      <c r="C630" s="3" t="s">
        <v>11</v>
      </c>
      <c r="D630" s="4">
        <v>91</v>
      </c>
      <c r="E630">
        <f t="shared" si="27"/>
        <v>77.418596277340839</v>
      </c>
      <c r="F630">
        <f t="shared" si="28"/>
        <v>114.29253465689087</v>
      </c>
      <c r="G630">
        <f t="shared" si="29"/>
        <v>98.459184361413676</v>
      </c>
    </row>
    <row r="631" spans="1:7" x14ac:dyDescent="0.2">
      <c r="A631" s="2" t="s">
        <v>29</v>
      </c>
      <c r="B631" s="3">
        <v>107</v>
      </c>
      <c r="C631" s="3" t="s">
        <v>10</v>
      </c>
      <c r="D631" s="4">
        <v>101</v>
      </c>
      <c r="E631">
        <f t="shared" si="27"/>
        <v>57.232587586683415</v>
      </c>
      <c r="F631">
        <f t="shared" si="28"/>
        <v>60.150703015146348</v>
      </c>
      <c r="G631">
        <f t="shared" si="29"/>
        <v>54.888231421054378</v>
      </c>
    </row>
    <row r="632" spans="1:7" x14ac:dyDescent="0.2">
      <c r="A632" s="2" t="s">
        <v>21</v>
      </c>
      <c r="B632" s="3">
        <v>105</v>
      </c>
      <c r="C632" s="3" t="s">
        <v>28</v>
      </c>
      <c r="D632" s="4">
        <v>126</v>
      </c>
      <c r="E632">
        <f t="shared" si="27"/>
        <v>103.62897418922287</v>
      </c>
      <c r="F632">
        <f t="shared" si="28"/>
        <v>233.54797077971577</v>
      </c>
      <c r="G632">
        <f t="shared" si="29"/>
        <v>134.04270528530813</v>
      </c>
    </row>
    <row r="633" spans="1:7" x14ac:dyDescent="0.2">
      <c r="A633" s="2" t="s">
        <v>24</v>
      </c>
      <c r="B633" s="3">
        <v>80</v>
      </c>
      <c r="C633" s="3" t="s">
        <v>23</v>
      </c>
      <c r="D633" s="4">
        <v>112</v>
      </c>
      <c r="E633">
        <f t="shared" si="27"/>
        <v>823.91126988898702</v>
      </c>
      <c r="F633">
        <f t="shared" si="28"/>
        <v>861.86994368052046</v>
      </c>
      <c r="G633">
        <f t="shared" si="29"/>
        <v>821.92270468955701</v>
      </c>
    </row>
    <row r="634" spans="1:7" x14ac:dyDescent="0.2">
      <c r="A634" s="2" t="s">
        <v>7</v>
      </c>
      <c r="B634" s="3">
        <v>127</v>
      </c>
      <c r="C634" s="3" t="s">
        <v>33</v>
      </c>
      <c r="D634" s="4">
        <v>125</v>
      </c>
      <c r="E634">
        <f t="shared" si="27"/>
        <v>18.641957606679512</v>
      </c>
      <c r="F634">
        <f t="shared" si="28"/>
        <v>18.877325962484786</v>
      </c>
      <c r="G634">
        <f t="shared" si="29"/>
        <v>19.917524901028987</v>
      </c>
    </row>
    <row r="635" spans="1:7" x14ac:dyDescent="0.2">
      <c r="A635" s="2" t="s">
        <v>13</v>
      </c>
      <c r="B635" s="3">
        <v>113</v>
      </c>
      <c r="C635" s="3" t="s">
        <v>27</v>
      </c>
      <c r="D635" s="4">
        <v>119</v>
      </c>
      <c r="E635">
        <f t="shared" si="27"/>
        <v>2.5213203549594883</v>
      </c>
      <c r="F635">
        <f t="shared" si="28"/>
        <v>2.6272991949872</v>
      </c>
      <c r="G635">
        <f t="shared" si="29"/>
        <v>7.7341573906281158E-2</v>
      </c>
    </row>
    <row r="636" spans="1:7" x14ac:dyDescent="0.2">
      <c r="A636" s="2" t="s">
        <v>8</v>
      </c>
      <c r="B636" s="3">
        <v>79</v>
      </c>
      <c r="C636" s="3" t="s">
        <v>17</v>
      </c>
      <c r="D636" s="4">
        <v>97</v>
      </c>
      <c r="E636">
        <f t="shared" si="27"/>
        <v>226.99501394408404</v>
      </c>
      <c r="F636">
        <f t="shared" si="28"/>
        <v>240.89959877048676</v>
      </c>
      <c r="G636">
        <f t="shared" si="29"/>
        <v>251.19255255243766</v>
      </c>
    </row>
    <row r="637" spans="1:7" x14ac:dyDescent="0.2">
      <c r="A637" s="2" t="s">
        <v>19</v>
      </c>
      <c r="B637" s="3">
        <v>103</v>
      </c>
      <c r="C637" s="3" t="s">
        <v>22</v>
      </c>
      <c r="D637" s="4">
        <v>120</v>
      </c>
      <c r="E637">
        <f t="shared" si="27"/>
        <v>203.46505631701481</v>
      </c>
      <c r="F637">
        <f t="shared" si="28"/>
        <v>216.361584343673</v>
      </c>
      <c r="G637">
        <f t="shared" si="29"/>
        <v>206.13864699825871</v>
      </c>
    </row>
    <row r="638" spans="1:7" x14ac:dyDescent="0.2">
      <c r="A638" s="2" t="s">
        <v>15</v>
      </c>
      <c r="B638" s="3">
        <v>123</v>
      </c>
      <c r="C638" s="3" t="s">
        <v>30</v>
      </c>
      <c r="D638" s="4">
        <v>118</v>
      </c>
      <c r="E638">
        <f t="shared" si="27"/>
        <v>11.00155659132157</v>
      </c>
      <c r="F638">
        <f t="shared" si="28"/>
        <v>31.03521651260143</v>
      </c>
      <c r="G638">
        <f t="shared" si="29"/>
        <v>18.377472100655755</v>
      </c>
    </row>
    <row r="639" spans="1:7" x14ac:dyDescent="0.2">
      <c r="A639" s="2" t="s">
        <v>14</v>
      </c>
      <c r="B639" s="3">
        <v>120</v>
      </c>
      <c r="C639" s="3" t="s">
        <v>20</v>
      </c>
      <c r="D639" s="4">
        <v>97</v>
      </c>
      <c r="E639">
        <f t="shared" si="27"/>
        <v>248.90958572179977</v>
      </c>
      <c r="F639">
        <f t="shared" si="28"/>
        <v>445.14788294168591</v>
      </c>
      <c r="G639">
        <f t="shared" si="29"/>
        <v>288.77514559008443</v>
      </c>
    </row>
    <row r="640" spans="1:7" x14ac:dyDescent="0.2">
      <c r="A640" s="2" t="s">
        <v>23</v>
      </c>
      <c r="B640" s="3">
        <v>99</v>
      </c>
      <c r="C640" s="3" t="s">
        <v>9</v>
      </c>
      <c r="D640" s="4">
        <v>102</v>
      </c>
      <c r="E640">
        <f t="shared" si="27"/>
        <v>70.337654877844685</v>
      </c>
      <c r="F640">
        <f t="shared" si="28"/>
        <v>15.1468596744755</v>
      </c>
      <c r="G640">
        <f t="shared" si="29"/>
        <v>47.39158901617342</v>
      </c>
    </row>
    <row r="641" spans="1:7" x14ac:dyDescent="0.2">
      <c r="A641" s="2" t="s">
        <v>30</v>
      </c>
      <c r="B641" s="3">
        <v>119</v>
      </c>
      <c r="C641" s="3" t="s">
        <v>13</v>
      </c>
      <c r="D641" s="4">
        <v>104</v>
      </c>
      <c r="E641">
        <f t="shared" si="27"/>
        <v>266.54079173891955</v>
      </c>
      <c r="F641">
        <f t="shared" si="28"/>
        <v>282.6218028097108</v>
      </c>
      <c r="G641">
        <f t="shared" si="29"/>
        <v>265.70489566907565</v>
      </c>
    </row>
    <row r="642" spans="1:7" x14ac:dyDescent="0.2">
      <c r="A642" s="2" t="s">
        <v>17</v>
      </c>
      <c r="B642" s="3">
        <v>111</v>
      </c>
      <c r="C642" s="3" t="s">
        <v>32</v>
      </c>
      <c r="D642" s="4">
        <v>119</v>
      </c>
      <c r="E642">
        <f t="shared" si="27"/>
        <v>136.83144505756349</v>
      </c>
      <c r="F642">
        <f t="shared" si="28"/>
        <v>68.765321542521804</v>
      </c>
      <c r="G642">
        <f t="shared" si="29"/>
        <v>115.18890116410704</v>
      </c>
    </row>
    <row r="643" spans="1:7" x14ac:dyDescent="0.2">
      <c r="A643" s="2" t="s">
        <v>7</v>
      </c>
      <c r="B643" s="3">
        <v>118</v>
      </c>
      <c r="C643" s="3" t="s">
        <v>5</v>
      </c>
      <c r="D643" s="4">
        <v>108</v>
      </c>
      <c r="E643">
        <f t="shared" si="27"/>
        <v>14.577593714631254</v>
      </c>
      <c r="F643">
        <f t="shared" si="28"/>
        <v>78.871405194006726</v>
      </c>
      <c r="G643">
        <f t="shared" si="29"/>
        <v>23.43004756423608</v>
      </c>
    </row>
    <row r="644" spans="1:7" x14ac:dyDescent="0.2">
      <c r="A644" s="2" t="s">
        <v>11</v>
      </c>
      <c r="B644" s="3">
        <v>118</v>
      </c>
      <c r="C644" s="3" t="s">
        <v>12</v>
      </c>
      <c r="D644" s="4">
        <v>107</v>
      </c>
      <c r="E644">
        <f t="shared" ref="E644:E707" si="30">((D644-B644)-($M$2-VLOOKUP(A644,$L$8:$M$38,2,FALSE)+VLOOKUP(C644,$L$8:$M$38,2,FALSE)))^2</f>
        <v>160.87221900524202</v>
      </c>
      <c r="F644">
        <f t="shared" ref="F644:F707" si="31">((D644-B644)-($M$3-VLOOKUP(A644,$L$8:$N$38,3,FALSE)+VLOOKUP(C644,$L$8:$N$38,3,FALSE)))^2</f>
        <v>168.13492552310751</v>
      </c>
      <c r="G644">
        <f t="shared" ref="G644:G707" si="32">((D644-B644)-($M$4-VLOOKUP(A644,$L$8:$O$38,4,FALSE)+VLOOKUP(C644,$L$8:$O$38,4,FALSE)))^2</f>
        <v>161.79311991437044</v>
      </c>
    </row>
    <row r="645" spans="1:7" x14ac:dyDescent="0.2">
      <c r="A645" s="2" t="s">
        <v>6</v>
      </c>
      <c r="B645" s="3">
        <v>102</v>
      </c>
      <c r="C645" s="3" t="s">
        <v>28</v>
      </c>
      <c r="D645" s="4">
        <v>113</v>
      </c>
      <c r="E645">
        <f t="shared" si="30"/>
        <v>280.08849566241702</v>
      </c>
      <c r="F645">
        <f t="shared" si="31"/>
        <v>144.84515104183032</v>
      </c>
      <c r="G645">
        <f t="shared" si="32"/>
        <v>277.34456128801827</v>
      </c>
    </row>
    <row r="646" spans="1:7" x14ac:dyDescent="0.2">
      <c r="A646" s="2" t="s">
        <v>29</v>
      </c>
      <c r="B646" s="3">
        <v>114</v>
      </c>
      <c r="C646" s="3" t="s">
        <v>16</v>
      </c>
      <c r="D646" s="4">
        <v>123</v>
      </c>
      <c r="E646">
        <f t="shared" si="30"/>
        <v>106.19117916032042</v>
      </c>
      <c r="F646">
        <f t="shared" si="31"/>
        <v>69.746526431682938</v>
      </c>
      <c r="G646">
        <f t="shared" si="32"/>
        <v>104.22120871136835</v>
      </c>
    </row>
    <row r="647" spans="1:7" x14ac:dyDescent="0.2">
      <c r="A647" s="2" t="s">
        <v>21</v>
      </c>
      <c r="B647" s="3">
        <v>88</v>
      </c>
      <c r="C647" s="3" t="s">
        <v>31</v>
      </c>
      <c r="D647" s="4">
        <v>95</v>
      </c>
      <c r="E647">
        <f t="shared" si="30"/>
        <v>31.07445754100123</v>
      </c>
      <c r="F647">
        <f t="shared" si="31"/>
        <v>0.29513991641555853</v>
      </c>
      <c r="G647">
        <f t="shared" si="32"/>
        <v>17.557587915572125</v>
      </c>
    </row>
    <row r="648" spans="1:7" x14ac:dyDescent="0.2">
      <c r="A648" s="2" t="s">
        <v>33</v>
      </c>
      <c r="B648" s="3">
        <v>111</v>
      </c>
      <c r="C648" s="3" t="s">
        <v>26</v>
      </c>
      <c r="D648" s="4">
        <v>117</v>
      </c>
      <c r="E648">
        <f t="shared" si="30"/>
        <v>86.732476523825511</v>
      </c>
      <c r="F648">
        <f t="shared" si="31"/>
        <v>39.174854919787414</v>
      </c>
      <c r="G648">
        <f t="shared" si="32"/>
        <v>89.324098795377637</v>
      </c>
    </row>
    <row r="649" spans="1:7" x14ac:dyDescent="0.2">
      <c r="A649" s="2" t="s">
        <v>14</v>
      </c>
      <c r="B649" s="3">
        <v>109</v>
      </c>
      <c r="C649" s="3" t="s">
        <v>25</v>
      </c>
      <c r="D649" s="4">
        <v>94</v>
      </c>
      <c r="E649">
        <f t="shared" si="30"/>
        <v>370.83856871494686</v>
      </c>
      <c r="F649">
        <f t="shared" si="31"/>
        <v>314.22384205929563</v>
      </c>
      <c r="G649">
        <f t="shared" si="32"/>
        <v>359.46942620569342</v>
      </c>
    </row>
    <row r="650" spans="1:7" x14ac:dyDescent="0.2">
      <c r="A650" s="2" t="s">
        <v>8</v>
      </c>
      <c r="B650" s="3">
        <v>104</v>
      </c>
      <c r="C650" s="3" t="s">
        <v>27</v>
      </c>
      <c r="D650" s="4">
        <v>95</v>
      </c>
      <c r="E650">
        <f t="shared" si="30"/>
        <v>168.61235778226299</v>
      </c>
      <c r="F650">
        <f t="shared" si="31"/>
        <v>142.02968417367205</v>
      </c>
      <c r="G650">
        <f t="shared" si="32"/>
        <v>138.7509008839553</v>
      </c>
    </row>
    <row r="651" spans="1:7" x14ac:dyDescent="0.2">
      <c r="A651" s="2" t="s">
        <v>15</v>
      </c>
      <c r="B651" s="3">
        <v>116</v>
      </c>
      <c r="C651" s="3" t="s">
        <v>4</v>
      </c>
      <c r="D651" s="4">
        <v>113</v>
      </c>
      <c r="E651">
        <f t="shared" si="30"/>
        <v>73.135361297894192</v>
      </c>
      <c r="F651">
        <f t="shared" si="31"/>
        <v>43.183558549846239</v>
      </c>
      <c r="G651">
        <f t="shared" si="32"/>
        <v>67.269141291969248</v>
      </c>
    </row>
    <row r="652" spans="1:7" x14ac:dyDescent="0.2">
      <c r="A652" s="2" t="s">
        <v>10</v>
      </c>
      <c r="B652" s="3">
        <v>102</v>
      </c>
      <c r="C652" s="3" t="s">
        <v>24</v>
      </c>
      <c r="D652" s="4">
        <v>105</v>
      </c>
      <c r="E652">
        <f t="shared" si="30"/>
        <v>5.5789672512007149</v>
      </c>
      <c r="F652">
        <f t="shared" si="31"/>
        <v>0.31426741301224004</v>
      </c>
      <c r="G652">
        <f t="shared" si="32"/>
        <v>1.5047567002947311</v>
      </c>
    </row>
    <row r="653" spans="1:7" x14ac:dyDescent="0.2">
      <c r="A653" s="2" t="s">
        <v>22</v>
      </c>
      <c r="B653" s="3">
        <v>102</v>
      </c>
      <c r="C653" s="3" t="s">
        <v>18</v>
      </c>
      <c r="D653" s="4">
        <v>108</v>
      </c>
      <c r="E653">
        <f t="shared" si="30"/>
        <v>117.58268252462607</v>
      </c>
      <c r="F653">
        <f t="shared" si="31"/>
        <v>43.965516617518226</v>
      </c>
      <c r="G653">
        <f t="shared" si="32"/>
        <v>88.840635219617781</v>
      </c>
    </row>
    <row r="654" spans="1:7" x14ac:dyDescent="0.2">
      <c r="A654" s="2" t="s">
        <v>20</v>
      </c>
      <c r="B654" s="3">
        <v>111</v>
      </c>
      <c r="C654" s="3" t="s">
        <v>19</v>
      </c>
      <c r="D654" s="4">
        <v>118</v>
      </c>
      <c r="E654">
        <f t="shared" si="30"/>
        <v>34.392772238382541</v>
      </c>
      <c r="F654">
        <f t="shared" si="31"/>
        <v>0.15921936434287695</v>
      </c>
      <c r="G654">
        <f t="shared" si="32"/>
        <v>20.28778810924706</v>
      </c>
    </row>
    <row r="655" spans="1:7" x14ac:dyDescent="0.2">
      <c r="A655" s="2" t="s">
        <v>15</v>
      </c>
      <c r="B655" s="3">
        <v>93</v>
      </c>
      <c r="C655" s="3" t="s">
        <v>9</v>
      </c>
      <c r="D655" s="4">
        <v>94</v>
      </c>
      <c r="E655">
        <f t="shared" si="30"/>
        <v>20.683117368076946</v>
      </c>
      <c r="F655">
        <f t="shared" si="31"/>
        <v>1.23004391206327</v>
      </c>
      <c r="G655">
        <f t="shared" si="32"/>
        <v>11.475565471149608</v>
      </c>
    </row>
    <row r="656" spans="1:7" x14ac:dyDescent="0.2">
      <c r="A656" s="2" t="s">
        <v>23</v>
      </c>
      <c r="B656" s="3">
        <v>100</v>
      </c>
      <c r="C656" s="3" t="s">
        <v>13</v>
      </c>
      <c r="D656" s="4">
        <v>95</v>
      </c>
      <c r="E656">
        <f t="shared" si="30"/>
        <v>0.41928416348088576</v>
      </c>
      <c r="F656">
        <f t="shared" si="31"/>
        <v>19.916926658584309</v>
      </c>
      <c r="G656">
        <f t="shared" si="32"/>
        <v>3.7707668892250243</v>
      </c>
    </row>
    <row r="657" spans="1:7" x14ac:dyDescent="0.2">
      <c r="A657" s="2" t="s">
        <v>7</v>
      </c>
      <c r="B657" s="3">
        <v>119</v>
      </c>
      <c r="C657" s="3" t="s">
        <v>32</v>
      </c>
      <c r="D657" s="4">
        <v>112</v>
      </c>
      <c r="E657">
        <f t="shared" si="30"/>
        <v>21.196406675011445</v>
      </c>
      <c r="F657">
        <f t="shared" si="31"/>
        <v>13.01267502624369</v>
      </c>
      <c r="G657">
        <f t="shared" si="32"/>
        <v>9.2375990355874915</v>
      </c>
    </row>
    <row r="658" spans="1:7" x14ac:dyDescent="0.2">
      <c r="A658" s="2" t="s">
        <v>27</v>
      </c>
      <c r="B658" s="3">
        <v>109</v>
      </c>
      <c r="C658" s="3" t="s">
        <v>11</v>
      </c>
      <c r="D658" s="4">
        <v>133</v>
      </c>
      <c r="E658">
        <f t="shared" si="30"/>
        <v>556.9176431748873</v>
      </c>
      <c r="F658">
        <f t="shared" si="31"/>
        <v>513.32235598760201</v>
      </c>
      <c r="G658">
        <f t="shared" si="32"/>
        <v>505.39478803859828</v>
      </c>
    </row>
    <row r="659" spans="1:7" x14ac:dyDescent="0.2">
      <c r="A659" s="2" t="s">
        <v>24</v>
      </c>
      <c r="B659" s="3">
        <v>104</v>
      </c>
      <c r="C659" s="3" t="s">
        <v>28</v>
      </c>
      <c r="D659" s="4">
        <v>109</v>
      </c>
      <c r="E659">
        <f t="shared" si="30"/>
        <v>8.6065424420617376</v>
      </c>
      <c r="F659">
        <f t="shared" si="31"/>
        <v>8.2674692711910005</v>
      </c>
      <c r="G659">
        <f t="shared" si="32"/>
        <v>8.5180736850812391</v>
      </c>
    </row>
    <row r="660" spans="1:7" x14ac:dyDescent="0.2">
      <c r="A660" s="2" t="s">
        <v>30</v>
      </c>
      <c r="B660" s="3">
        <v>99</v>
      </c>
      <c r="C660" s="3" t="s">
        <v>16</v>
      </c>
      <c r="D660" s="4">
        <v>105</v>
      </c>
      <c r="E660">
        <f t="shared" si="30"/>
        <v>28.945659671965306</v>
      </c>
      <c r="F660">
        <f t="shared" si="31"/>
        <v>20.718054618280579</v>
      </c>
      <c r="G660">
        <f t="shared" si="32"/>
        <v>28.833504044317007</v>
      </c>
    </row>
    <row r="661" spans="1:7" x14ac:dyDescent="0.2">
      <c r="A661" s="2" t="s">
        <v>17</v>
      </c>
      <c r="B661" s="3">
        <v>106</v>
      </c>
      <c r="C661" s="3" t="s">
        <v>8</v>
      </c>
      <c r="D661" s="4">
        <v>101</v>
      </c>
      <c r="E661">
        <f t="shared" si="30"/>
        <v>40.696912894483113</v>
      </c>
      <c r="F661">
        <f t="shared" si="31"/>
        <v>46.160991609653877</v>
      </c>
      <c r="G661">
        <f t="shared" si="32"/>
        <v>51.07786960230424</v>
      </c>
    </row>
    <row r="662" spans="1:7" x14ac:dyDescent="0.2">
      <c r="A662" s="2" t="s">
        <v>29</v>
      </c>
      <c r="B662" s="3">
        <v>90</v>
      </c>
      <c r="C662" s="3" t="s">
        <v>31</v>
      </c>
      <c r="D662" s="4">
        <v>114</v>
      </c>
      <c r="E662">
        <f t="shared" si="30"/>
        <v>308.538564706827</v>
      </c>
      <c r="F662">
        <f t="shared" si="31"/>
        <v>403.73972359753617</v>
      </c>
      <c r="G662">
        <f t="shared" si="32"/>
        <v>353.93625359102799</v>
      </c>
    </row>
    <row r="663" spans="1:7" x14ac:dyDescent="0.2">
      <c r="A663" s="2" t="s">
        <v>25</v>
      </c>
      <c r="B663" s="3">
        <v>120</v>
      </c>
      <c r="C663" s="3" t="s">
        <v>21</v>
      </c>
      <c r="D663" s="4">
        <v>105</v>
      </c>
      <c r="E663">
        <f t="shared" si="30"/>
        <v>44.063259444773664</v>
      </c>
      <c r="F663">
        <f t="shared" si="31"/>
        <v>167.0115359337693</v>
      </c>
      <c r="G663">
        <f t="shared" si="32"/>
        <v>66.481131155705967</v>
      </c>
    </row>
    <row r="664" spans="1:7" x14ac:dyDescent="0.2">
      <c r="A664" s="2" t="s">
        <v>12</v>
      </c>
      <c r="B664" s="3">
        <v>91</v>
      </c>
      <c r="C664" s="3" t="s">
        <v>33</v>
      </c>
      <c r="D664" s="4">
        <v>96</v>
      </c>
      <c r="E664">
        <f t="shared" si="30"/>
        <v>40.976340834491054</v>
      </c>
      <c r="F664">
        <f t="shared" si="31"/>
        <v>0.94018088815699952</v>
      </c>
      <c r="G664">
        <f t="shared" si="32"/>
        <v>27.043571906210573</v>
      </c>
    </row>
    <row r="665" spans="1:7" x14ac:dyDescent="0.2">
      <c r="A665" s="2" t="s">
        <v>26</v>
      </c>
      <c r="B665" s="3">
        <v>89</v>
      </c>
      <c r="C665" s="3" t="s">
        <v>4</v>
      </c>
      <c r="D665" s="4">
        <v>80</v>
      </c>
      <c r="E665">
        <f t="shared" si="30"/>
        <v>149.91893352849243</v>
      </c>
      <c r="F665">
        <f t="shared" si="31"/>
        <v>137.96101914306337</v>
      </c>
      <c r="G665">
        <f t="shared" si="32"/>
        <v>153.52933891386095</v>
      </c>
    </row>
    <row r="666" spans="1:7" x14ac:dyDescent="0.2">
      <c r="A666" s="2" t="s">
        <v>18</v>
      </c>
      <c r="B666" s="3">
        <v>103</v>
      </c>
      <c r="C666" s="3" t="s">
        <v>5</v>
      </c>
      <c r="D666" s="4">
        <v>104</v>
      </c>
      <c r="E666">
        <f t="shared" si="30"/>
        <v>26.660711838395482</v>
      </c>
      <c r="F666">
        <f t="shared" si="31"/>
        <v>7.6916281251399079</v>
      </c>
      <c r="G666">
        <f t="shared" si="32"/>
        <v>21.719043617941601</v>
      </c>
    </row>
    <row r="667" spans="1:7" x14ac:dyDescent="0.2">
      <c r="A667" s="2" t="s">
        <v>22</v>
      </c>
      <c r="B667" s="3">
        <v>98</v>
      </c>
      <c r="C667" s="3" t="s">
        <v>6</v>
      </c>
      <c r="D667" s="4">
        <v>116</v>
      </c>
      <c r="E667">
        <f t="shared" si="30"/>
        <v>92.410309541755424</v>
      </c>
      <c r="F667">
        <f t="shared" si="31"/>
        <v>177.27542378968974</v>
      </c>
      <c r="G667">
        <f t="shared" si="32"/>
        <v>93.179845473046797</v>
      </c>
    </row>
    <row r="668" spans="1:7" x14ac:dyDescent="0.2">
      <c r="A668" s="2" t="s">
        <v>14</v>
      </c>
      <c r="B668" s="3">
        <v>86</v>
      </c>
      <c r="C668" s="3" t="s">
        <v>19</v>
      </c>
      <c r="D668" s="4">
        <v>100</v>
      </c>
      <c r="E668">
        <f t="shared" si="30"/>
        <v>110.56787342972574</v>
      </c>
      <c r="F668">
        <f t="shared" si="31"/>
        <v>130.80768514138774</v>
      </c>
      <c r="G668">
        <f t="shared" si="32"/>
        <v>113.45081920479366</v>
      </c>
    </row>
    <row r="669" spans="1:7" x14ac:dyDescent="0.2">
      <c r="A669" s="2" t="s">
        <v>17</v>
      </c>
      <c r="B669" s="3">
        <v>95</v>
      </c>
      <c r="C669" s="3" t="s">
        <v>13</v>
      </c>
      <c r="D669" s="4">
        <v>101</v>
      </c>
      <c r="E669">
        <f t="shared" si="30"/>
        <v>67.623835061595472</v>
      </c>
      <c r="F669">
        <f t="shared" si="31"/>
        <v>32.118250921403451</v>
      </c>
      <c r="G669">
        <f t="shared" si="32"/>
        <v>54.051433318444097</v>
      </c>
    </row>
    <row r="670" spans="1:7" x14ac:dyDescent="0.2">
      <c r="A670" s="2" t="s">
        <v>20</v>
      </c>
      <c r="B670" s="3">
        <v>108</v>
      </c>
      <c r="C670" s="3" t="s">
        <v>24</v>
      </c>
      <c r="D670" s="4">
        <v>100</v>
      </c>
      <c r="E670">
        <f t="shared" si="30"/>
        <v>394.90337917912012</v>
      </c>
      <c r="F670">
        <f t="shared" si="31"/>
        <v>200.05756728342263</v>
      </c>
      <c r="G670">
        <f t="shared" si="32"/>
        <v>340.80048644895885</v>
      </c>
    </row>
    <row r="671" spans="1:7" x14ac:dyDescent="0.2">
      <c r="A671" s="2" t="s">
        <v>27</v>
      </c>
      <c r="B671" s="3">
        <v>122</v>
      </c>
      <c r="C671" s="3" t="s">
        <v>12</v>
      </c>
      <c r="D671" s="4">
        <v>112</v>
      </c>
      <c r="E671">
        <f t="shared" si="30"/>
        <v>98.563375510750092</v>
      </c>
      <c r="F671">
        <f t="shared" si="31"/>
        <v>124.84583150392061</v>
      </c>
      <c r="G671">
        <f t="shared" si="32"/>
        <v>122.98574147581425</v>
      </c>
    </row>
    <row r="672" spans="1:7" x14ac:dyDescent="0.2">
      <c r="A672" s="2" t="s">
        <v>14</v>
      </c>
      <c r="B672" s="3">
        <v>86</v>
      </c>
      <c r="C672" s="3" t="s">
        <v>29</v>
      </c>
      <c r="D672" s="4">
        <v>99</v>
      </c>
      <c r="E672">
        <f t="shared" si="30"/>
        <v>172.17721445284351</v>
      </c>
      <c r="F672">
        <f t="shared" si="31"/>
        <v>142.49105074838778</v>
      </c>
      <c r="G672">
        <f t="shared" si="32"/>
        <v>144.77540590808223</v>
      </c>
    </row>
    <row r="673" spans="1:7" x14ac:dyDescent="0.2">
      <c r="A673" s="2" t="s">
        <v>21</v>
      </c>
      <c r="B673" s="3">
        <v>88</v>
      </c>
      <c r="C673" s="3" t="s">
        <v>16</v>
      </c>
      <c r="D673" s="4">
        <v>106</v>
      </c>
      <c r="E673">
        <f t="shared" si="30"/>
        <v>173.32243160513647</v>
      </c>
      <c r="F673">
        <f t="shared" si="31"/>
        <v>219.08235419392798</v>
      </c>
      <c r="G673">
        <f t="shared" si="32"/>
        <v>174.38543518502084</v>
      </c>
    </row>
    <row r="674" spans="1:7" x14ac:dyDescent="0.2">
      <c r="A674" s="2" t="s">
        <v>23</v>
      </c>
      <c r="B674" s="3">
        <v>83</v>
      </c>
      <c r="C674" s="3" t="s">
        <v>33</v>
      </c>
      <c r="D674" s="4">
        <v>86</v>
      </c>
      <c r="E674">
        <f t="shared" si="30"/>
        <v>25.95886523836063</v>
      </c>
      <c r="F674">
        <f t="shared" si="31"/>
        <v>2.4810820769205328</v>
      </c>
      <c r="G674">
        <f t="shared" si="32"/>
        <v>25.638549319853198</v>
      </c>
    </row>
    <row r="675" spans="1:7" x14ac:dyDescent="0.2">
      <c r="A675" s="2" t="s">
        <v>30</v>
      </c>
      <c r="B675" s="3">
        <v>117</v>
      </c>
      <c r="C675" s="3" t="s">
        <v>25</v>
      </c>
      <c r="D675" s="4">
        <v>115</v>
      </c>
      <c r="E675">
        <f t="shared" si="30"/>
        <v>109.41419306869719</v>
      </c>
      <c r="F675">
        <f t="shared" si="31"/>
        <v>43.555709392858759</v>
      </c>
      <c r="G675">
        <f t="shared" si="32"/>
        <v>80.641312551090749</v>
      </c>
    </row>
    <row r="676" spans="1:7" x14ac:dyDescent="0.2">
      <c r="A676" s="2" t="s">
        <v>32</v>
      </c>
      <c r="B676" s="3">
        <v>113</v>
      </c>
      <c r="C676" s="3" t="s">
        <v>9</v>
      </c>
      <c r="D676" s="4">
        <v>97</v>
      </c>
      <c r="E676">
        <f t="shared" si="30"/>
        <v>345.82533358486972</v>
      </c>
      <c r="F676">
        <f t="shared" si="31"/>
        <v>338.82051564296046</v>
      </c>
      <c r="G676">
        <f t="shared" si="32"/>
        <v>349.82284241440567</v>
      </c>
    </row>
    <row r="677" spans="1:7" x14ac:dyDescent="0.2">
      <c r="A677" s="2" t="s">
        <v>17</v>
      </c>
      <c r="B677" s="3">
        <v>106</v>
      </c>
      <c r="C677" s="3" t="s">
        <v>11</v>
      </c>
      <c r="D677" s="4">
        <v>105</v>
      </c>
      <c r="E677">
        <f t="shared" si="30"/>
        <v>6.0139383020829769</v>
      </c>
      <c r="F677">
        <f t="shared" si="31"/>
        <v>7.7392069998816586</v>
      </c>
      <c r="G677">
        <f t="shared" si="32"/>
        <v>9.9056561057368686</v>
      </c>
    </row>
    <row r="678" spans="1:7" x14ac:dyDescent="0.2">
      <c r="A678" s="2" t="s">
        <v>31</v>
      </c>
      <c r="B678" s="3">
        <v>148</v>
      </c>
      <c r="C678" s="3" t="s">
        <v>5</v>
      </c>
      <c r="D678" s="4">
        <v>124</v>
      </c>
      <c r="E678">
        <f t="shared" si="30"/>
        <v>532.26966753367299</v>
      </c>
      <c r="F678">
        <f t="shared" si="31"/>
        <v>619.5115365965554</v>
      </c>
      <c r="G678">
        <f t="shared" si="32"/>
        <v>572.28729733379998</v>
      </c>
    </row>
    <row r="679" spans="1:7" x14ac:dyDescent="0.2">
      <c r="A679" s="2" t="s">
        <v>7</v>
      </c>
      <c r="B679" s="3">
        <v>108</v>
      </c>
      <c r="C679" s="3" t="s">
        <v>6</v>
      </c>
      <c r="D679" s="4">
        <v>116</v>
      </c>
      <c r="E679">
        <f t="shared" si="30"/>
        <v>24.584571843505579</v>
      </c>
      <c r="F679">
        <f t="shared" si="31"/>
        <v>29.589566398715352</v>
      </c>
      <c r="G679">
        <f t="shared" si="32"/>
        <v>23.994697655165407</v>
      </c>
    </row>
    <row r="680" spans="1:7" x14ac:dyDescent="0.2">
      <c r="A680" s="2" t="s">
        <v>33</v>
      </c>
      <c r="B680" s="3">
        <v>109</v>
      </c>
      <c r="C680" s="3" t="s">
        <v>22</v>
      </c>
      <c r="D680" s="4">
        <v>115</v>
      </c>
      <c r="E680">
        <f t="shared" si="30"/>
        <v>87.419299875514668</v>
      </c>
      <c r="F680">
        <f t="shared" si="31"/>
        <v>38.399147613904283</v>
      </c>
      <c r="G680">
        <f t="shared" si="32"/>
        <v>88.558448573650466</v>
      </c>
    </row>
    <row r="681" spans="1:7" x14ac:dyDescent="0.2">
      <c r="A681" s="2" t="s">
        <v>16</v>
      </c>
      <c r="B681" s="3">
        <v>104</v>
      </c>
      <c r="C681" s="3" t="s">
        <v>15</v>
      </c>
      <c r="D681" s="4">
        <v>111</v>
      </c>
      <c r="E681">
        <f t="shared" si="30"/>
        <v>0.28392579643462079</v>
      </c>
      <c r="F681">
        <f t="shared" si="31"/>
        <v>6.8086859744731587</v>
      </c>
      <c r="G681">
        <f t="shared" si="32"/>
        <v>0.22134862325123289</v>
      </c>
    </row>
    <row r="682" spans="1:7" x14ac:dyDescent="0.2">
      <c r="A682" s="2" t="s">
        <v>8</v>
      </c>
      <c r="B682" s="3">
        <v>94</v>
      </c>
      <c r="C682" s="3" t="s">
        <v>26</v>
      </c>
      <c r="D682" s="4">
        <v>116</v>
      </c>
      <c r="E682">
        <f t="shared" si="30"/>
        <v>271.20651750674313</v>
      </c>
      <c r="F682">
        <f t="shared" si="31"/>
        <v>346.2636164083516</v>
      </c>
      <c r="G682">
        <f t="shared" si="32"/>
        <v>317.85123936033381</v>
      </c>
    </row>
    <row r="683" spans="1:7" x14ac:dyDescent="0.2">
      <c r="A683" s="2" t="s">
        <v>10</v>
      </c>
      <c r="B683" s="3">
        <v>108</v>
      </c>
      <c r="C683" s="3" t="s">
        <v>19</v>
      </c>
      <c r="D683" s="4">
        <v>117</v>
      </c>
      <c r="E683">
        <f t="shared" si="30"/>
        <v>6.9995016296735999</v>
      </c>
      <c r="F683">
        <f t="shared" si="31"/>
        <v>24.826284948779996</v>
      </c>
      <c r="G683">
        <f t="shared" si="32"/>
        <v>13.912157135725652</v>
      </c>
    </row>
    <row r="684" spans="1:7" x14ac:dyDescent="0.2">
      <c r="A684" s="2" t="s">
        <v>28</v>
      </c>
      <c r="B684" s="3">
        <v>113</v>
      </c>
      <c r="C684" s="3" t="s">
        <v>25</v>
      </c>
      <c r="D684" s="4">
        <v>125</v>
      </c>
      <c r="E684">
        <f t="shared" si="30"/>
        <v>63.817653811821252</v>
      </c>
      <c r="F684">
        <f t="shared" si="31"/>
        <v>85.214071606257804</v>
      </c>
      <c r="G684">
        <f t="shared" si="32"/>
        <v>66.083572111411968</v>
      </c>
    </row>
    <row r="685" spans="1:7" x14ac:dyDescent="0.2">
      <c r="A685" s="2" t="s">
        <v>18</v>
      </c>
      <c r="B685" s="3">
        <v>103</v>
      </c>
      <c r="C685" s="3" t="s">
        <v>4</v>
      </c>
      <c r="D685" s="4">
        <v>95</v>
      </c>
      <c r="E685">
        <f t="shared" si="30"/>
        <v>334.19587501608277</v>
      </c>
      <c r="F685">
        <f t="shared" si="31"/>
        <v>180.92071199629035</v>
      </c>
      <c r="G685">
        <f t="shared" si="32"/>
        <v>286.4402352369292</v>
      </c>
    </row>
    <row r="686" spans="1:7" x14ac:dyDescent="0.2">
      <c r="A686" s="2" t="s">
        <v>13</v>
      </c>
      <c r="B686" s="3">
        <v>101</v>
      </c>
      <c r="C686" s="3" t="s">
        <v>12</v>
      </c>
      <c r="D686" s="4">
        <v>100</v>
      </c>
      <c r="E686">
        <f t="shared" si="30"/>
        <v>40.440006785896031</v>
      </c>
      <c r="F686">
        <f t="shared" si="31"/>
        <v>19.500392352847754</v>
      </c>
      <c r="G686">
        <f t="shared" si="32"/>
        <v>38.677026541323592</v>
      </c>
    </row>
    <row r="687" spans="1:7" x14ac:dyDescent="0.2">
      <c r="A687" s="2" t="s">
        <v>30</v>
      </c>
      <c r="B687" s="3">
        <v>107</v>
      </c>
      <c r="C687" s="3" t="s">
        <v>29</v>
      </c>
      <c r="D687" s="4">
        <v>127</v>
      </c>
      <c r="E687">
        <f t="shared" si="30"/>
        <v>253.4042735120876</v>
      </c>
      <c r="F687">
        <f t="shared" si="31"/>
        <v>291.16803809021724</v>
      </c>
      <c r="G687">
        <f t="shared" si="32"/>
        <v>256.38072868543134</v>
      </c>
    </row>
    <row r="688" spans="1:7" x14ac:dyDescent="0.2">
      <c r="A688" s="2" t="s">
        <v>14</v>
      </c>
      <c r="B688" s="3">
        <v>94</v>
      </c>
      <c r="C688" s="3" t="s">
        <v>23</v>
      </c>
      <c r="D688" s="4">
        <v>86</v>
      </c>
      <c r="E688">
        <f t="shared" si="30"/>
        <v>135.30646171053303</v>
      </c>
      <c r="F688">
        <f t="shared" si="31"/>
        <v>112.61093140548707</v>
      </c>
      <c r="G688">
        <f t="shared" si="32"/>
        <v>131.95462278635082</v>
      </c>
    </row>
    <row r="689" spans="1:7" x14ac:dyDescent="0.2">
      <c r="A689" s="2" t="s">
        <v>25</v>
      </c>
      <c r="B689" s="3">
        <v>90</v>
      </c>
      <c r="C689" s="3" t="s">
        <v>9</v>
      </c>
      <c r="D689" s="4">
        <v>104</v>
      </c>
      <c r="E689">
        <f t="shared" si="30"/>
        <v>400.4718764729372</v>
      </c>
      <c r="F689">
        <f t="shared" si="31"/>
        <v>225.1928504845352</v>
      </c>
      <c r="G689">
        <f t="shared" si="32"/>
        <v>336.96783090758663</v>
      </c>
    </row>
    <row r="690" spans="1:7" x14ac:dyDescent="0.2">
      <c r="A690" s="2" t="s">
        <v>21</v>
      </c>
      <c r="B690" s="3">
        <v>107</v>
      </c>
      <c r="C690" s="3" t="s">
        <v>11</v>
      </c>
      <c r="D690" s="4">
        <v>112</v>
      </c>
      <c r="E690">
        <f t="shared" si="30"/>
        <v>17.780566312312303</v>
      </c>
      <c r="F690">
        <f t="shared" si="31"/>
        <v>1.1831220619866183E-4</v>
      </c>
      <c r="G690">
        <f t="shared" si="32"/>
        <v>15.71271068171847</v>
      </c>
    </row>
    <row r="691" spans="1:7" x14ac:dyDescent="0.2">
      <c r="A691" s="2" t="s">
        <v>27</v>
      </c>
      <c r="B691" s="3">
        <v>75</v>
      </c>
      <c r="C691" s="3" t="s">
        <v>10</v>
      </c>
      <c r="D691" s="4">
        <v>98</v>
      </c>
      <c r="E691">
        <f t="shared" si="30"/>
        <v>581.33398142271096</v>
      </c>
      <c r="F691">
        <f t="shared" si="31"/>
        <v>500.05006854646933</v>
      </c>
      <c r="G691">
        <f t="shared" si="32"/>
        <v>530.51370168374956</v>
      </c>
    </row>
    <row r="692" spans="1:7" x14ac:dyDescent="0.2">
      <c r="A692" s="2" t="s">
        <v>19</v>
      </c>
      <c r="B692" s="3">
        <v>101</v>
      </c>
      <c r="C692" s="3" t="s">
        <v>24</v>
      </c>
      <c r="D692" s="4">
        <v>104</v>
      </c>
      <c r="E692">
        <f t="shared" si="30"/>
        <v>3.3702694680948406</v>
      </c>
      <c r="F692">
        <f t="shared" si="31"/>
        <v>1.7428818027850999</v>
      </c>
      <c r="G692">
        <f t="shared" si="32"/>
        <v>3.5891408772821003</v>
      </c>
    </row>
    <row r="693" spans="1:7" x14ac:dyDescent="0.2">
      <c r="A693" s="2" t="s">
        <v>17</v>
      </c>
      <c r="B693" s="3">
        <v>90</v>
      </c>
      <c r="C693" s="3" t="s">
        <v>6</v>
      </c>
      <c r="D693" s="4">
        <v>99</v>
      </c>
      <c r="E693">
        <f t="shared" si="30"/>
        <v>3.7953858593833427</v>
      </c>
      <c r="F693">
        <f t="shared" si="31"/>
        <v>11.151750362706474</v>
      </c>
      <c r="G693">
        <f t="shared" si="32"/>
        <v>1.9832929621036375</v>
      </c>
    </row>
    <row r="694" spans="1:7" x14ac:dyDescent="0.2">
      <c r="A694" s="2" t="s">
        <v>22</v>
      </c>
      <c r="B694" s="3">
        <v>126</v>
      </c>
      <c r="C694" s="3" t="s">
        <v>28</v>
      </c>
      <c r="D694" s="4">
        <v>118</v>
      </c>
      <c r="E694">
        <f t="shared" si="30"/>
        <v>72.158186635513928</v>
      </c>
      <c r="F694">
        <f t="shared" si="31"/>
        <v>90.5110860779332</v>
      </c>
      <c r="G694">
        <f t="shared" si="32"/>
        <v>73.007669573300049</v>
      </c>
    </row>
    <row r="695" spans="1:7" x14ac:dyDescent="0.2">
      <c r="A695" s="2" t="s">
        <v>26</v>
      </c>
      <c r="B695" s="3">
        <v>101</v>
      </c>
      <c r="C695" s="3" t="s">
        <v>16</v>
      </c>
      <c r="D695" s="4">
        <v>105</v>
      </c>
      <c r="E695">
        <f t="shared" si="30"/>
        <v>90.774592575579291</v>
      </c>
      <c r="F695">
        <f t="shared" si="31"/>
        <v>24.43468885048587</v>
      </c>
      <c r="G695">
        <f t="shared" si="32"/>
        <v>64.686325981773038</v>
      </c>
    </row>
    <row r="696" spans="1:7" x14ac:dyDescent="0.2">
      <c r="A696" s="2" t="s">
        <v>20</v>
      </c>
      <c r="B696" s="3">
        <v>105</v>
      </c>
      <c r="C696" s="3" t="s">
        <v>8</v>
      </c>
      <c r="D696" s="4">
        <v>109</v>
      </c>
      <c r="E696">
        <f t="shared" si="30"/>
        <v>37.277959597810373</v>
      </c>
      <c r="F696">
        <f t="shared" si="31"/>
        <v>2.0667653660810128</v>
      </c>
      <c r="G696">
        <f t="shared" si="32"/>
        <v>35.217786347697583</v>
      </c>
    </row>
    <row r="697" spans="1:7" x14ac:dyDescent="0.2">
      <c r="A697" s="2" t="s">
        <v>32</v>
      </c>
      <c r="B697" s="3">
        <v>128</v>
      </c>
      <c r="C697" s="3" t="s">
        <v>15</v>
      </c>
      <c r="D697" s="4">
        <v>132</v>
      </c>
      <c r="E697">
        <f t="shared" si="30"/>
        <v>18.496698947674719</v>
      </c>
      <c r="F697">
        <f t="shared" si="31"/>
        <v>0.42611523563247761</v>
      </c>
      <c r="G697">
        <f t="shared" si="32"/>
        <v>10.497752456805292</v>
      </c>
    </row>
    <row r="698" spans="1:7" x14ac:dyDescent="0.2">
      <c r="A698" s="2" t="s">
        <v>30</v>
      </c>
      <c r="B698" s="3">
        <v>112</v>
      </c>
      <c r="C698" s="3" t="s">
        <v>7</v>
      </c>
      <c r="D698" s="4">
        <v>123</v>
      </c>
      <c r="E698">
        <f t="shared" si="30"/>
        <v>6.8248230691831555</v>
      </c>
      <c r="F698">
        <f t="shared" si="31"/>
        <v>18.357066563343079</v>
      </c>
      <c r="G698">
        <f t="shared" si="32"/>
        <v>1.2278170526858407</v>
      </c>
    </row>
    <row r="699" spans="1:7" x14ac:dyDescent="0.2">
      <c r="A699" s="2" t="s">
        <v>4</v>
      </c>
      <c r="B699" s="3">
        <v>107</v>
      </c>
      <c r="C699" s="3" t="s">
        <v>29</v>
      </c>
      <c r="D699" s="4">
        <v>108</v>
      </c>
      <c r="E699">
        <f t="shared" si="30"/>
        <v>17.253547076298972</v>
      </c>
      <c r="F699">
        <f t="shared" si="31"/>
        <v>1.1323950212948131</v>
      </c>
      <c r="G699">
        <f t="shared" si="32"/>
        <v>8.5660099968524701</v>
      </c>
    </row>
    <row r="700" spans="1:7" x14ac:dyDescent="0.2">
      <c r="A700" s="2" t="s">
        <v>13</v>
      </c>
      <c r="B700" s="3">
        <v>108</v>
      </c>
      <c r="C700" s="3" t="s">
        <v>31</v>
      </c>
      <c r="D700" s="4">
        <v>109</v>
      </c>
      <c r="E700">
        <f t="shared" si="30"/>
        <v>67.07577595442875</v>
      </c>
      <c r="F700">
        <f t="shared" si="31"/>
        <v>16.254753239220538</v>
      </c>
      <c r="G700">
        <f t="shared" si="32"/>
        <v>47.25814706594128</v>
      </c>
    </row>
    <row r="701" spans="1:7" x14ac:dyDescent="0.2">
      <c r="A701" s="2" t="s">
        <v>21</v>
      </c>
      <c r="B701" s="3">
        <v>105</v>
      </c>
      <c r="C701" s="3" t="s">
        <v>18</v>
      </c>
      <c r="D701" s="4">
        <v>99</v>
      </c>
      <c r="E701">
        <f t="shared" si="30"/>
        <v>131.83668871774157</v>
      </c>
      <c r="F701">
        <f t="shared" si="31"/>
        <v>91.648884738871971</v>
      </c>
      <c r="G701">
        <f t="shared" si="32"/>
        <v>131.15597842364622</v>
      </c>
    </row>
    <row r="702" spans="1:7" x14ac:dyDescent="0.2">
      <c r="A702" s="2" t="s">
        <v>5</v>
      </c>
      <c r="B702" s="3">
        <v>102</v>
      </c>
      <c r="C702" s="3" t="s">
        <v>23</v>
      </c>
      <c r="D702" s="4">
        <v>114</v>
      </c>
      <c r="E702">
        <f t="shared" si="30"/>
        <v>53.032665150738204</v>
      </c>
      <c r="F702">
        <f t="shared" si="31"/>
        <v>78.11113917982567</v>
      </c>
      <c r="G702">
        <f t="shared" si="32"/>
        <v>66.31143365036796</v>
      </c>
    </row>
    <row r="703" spans="1:7" x14ac:dyDescent="0.2">
      <c r="A703" s="2" t="s">
        <v>33</v>
      </c>
      <c r="B703" s="3">
        <v>108</v>
      </c>
      <c r="C703" s="3" t="s">
        <v>9</v>
      </c>
      <c r="D703" s="4">
        <v>93</v>
      </c>
      <c r="E703">
        <f t="shared" si="30"/>
        <v>13.504086704646122</v>
      </c>
      <c r="F703">
        <f t="shared" si="31"/>
        <v>136.17914279518519</v>
      </c>
      <c r="G703">
        <f t="shared" si="32"/>
        <v>27.053566326143976</v>
      </c>
    </row>
    <row r="704" spans="1:7" x14ac:dyDescent="0.2">
      <c r="A704" s="2" t="s">
        <v>15</v>
      </c>
      <c r="B704" s="3">
        <v>101</v>
      </c>
      <c r="C704" s="3" t="s">
        <v>11</v>
      </c>
      <c r="D704" s="4">
        <v>96</v>
      </c>
      <c r="E704">
        <f t="shared" si="30"/>
        <v>37.971615042436838</v>
      </c>
      <c r="F704">
        <f t="shared" si="31"/>
        <v>44.821703010576712</v>
      </c>
      <c r="G704">
        <f t="shared" si="32"/>
        <v>48.132153061992391</v>
      </c>
    </row>
    <row r="705" spans="1:7" x14ac:dyDescent="0.2">
      <c r="A705" s="2" t="s">
        <v>6</v>
      </c>
      <c r="B705" s="3">
        <v>104</v>
      </c>
      <c r="C705" s="3" t="s">
        <v>10</v>
      </c>
      <c r="D705" s="4">
        <v>97</v>
      </c>
      <c r="E705">
        <f t="shared" si="30"/>
        <v>3.426489610830544</v>
      </c>
      <c r="F705">
        <f t="shared" si="31"/>
        <v>20.728073899158126</v>
      </c>
      <c r="G705">
        <f t="shared" si="32"/>
        <v>0.4408340943038766</v>
      </c>
    </row>
    <row r="706" spans="1:7" x14ac:dyDescent="0.2">
      <c r="A706" s="2" t="s">
        <v>25</v>
      </c>
      <c r="B706" s="3">
        <v>98</v>
      </c>
      <c r="C706" s="3" t="s">
        <v>12</v>
      </c>
      <c r="D706" s="4">
        <v>95</v>
      </c>
      <c r="E706">
        <f t="shared" si="30"/>
        <v>1.5011122653693203</v>
      </c>
      <c r="F706">
        <f t="shared" si="31"/>
        <v>13.159548875751398</v>
      </c>
      <c r="G706">
        <f t="shared" si="32"/>
        <v>6.449018467876459</v>
      </c>
    </row>
    <row r="707" spans="1:7" x14ac:dyDescent="0.2">
      <c r="A707" s="2" t="s">
        <v>20</v>
      </c>
      <c r="B707" s="3">
        <v>101</v>
      </c>
      <c r="C707" s="3" t="s">
        <v>14</v>
      </c>
      <c r="D707" s="4">
        <v>116</v>
      </c>
      <c r="E707">
        <f t="shared" si="30"/>
        <v>11.997974083836736</v>
      </c>
      <c r="F707">
        <f t="shared" si="31"/>
        <v>77.885576930174224</v>
      </c>
      <c r="G707">
        <f t="shared" si="32"/>
        <v>22.048305255307977</v>
      </c>
    </row>
    <row r="708" spans="1:7" x14ac:dyDescent="0.2">
      <c r="A708" s="2" t="s">
        <v>4</v>
      </c>
      <c r="B708" s="3">
        <v>113</v>
      </c>
      <c r="C708" s="3" t="s">
        <v>28</v>
      </c>
      <c r="D708" s="4">
        <v>102</v>
      </c>
      <c r="E708">
        <f t="shared" ref="E708:E771" si="33">((D708-B708)-($M$2-VLOOKUP(A708,$L$8:$M$38,2,FALSE)+VLOOKUP(C708,$L$8:$M$38,2,FALSE)))^2</f>
        <v>107.54077607020442</v>
      </c>
      <c r="F708">
        <f t="shared" ref="F708:F771" si="34">((D708-B708)-($M$3-VLOOKUP(A708,$L$8:$N$38,3,FALSE)+VLOOKUP(C708,$L$8:$N$38,3,FALSE)))^2</f>
        <v>143.20793180840613</v>
      </c>
      <c r="G708">
        <f t="shared" ref="G708:G771" si="35">((D708-B708)-($M$4-VLOOKUP(A708,$L$8:$O$38,4,FALSE)+VLOOKUP(C708,$L$8:$O$38,4,FALSE)))^2</f>
        <v>106.98305429552858</v>
      </c>
    </row>
    <row r="709" spans="1:7" x14ac:dyDescent="0.2">
      <c r="A709" s="2" t="s">
        <v>23</v>
      </c>
      <c r="B709" s="3">
        <v>108</v>
      </c>
      <c r="C709" s="3" t="s">
        <v>16</v>
      </c>
      <c r="D709" s="4">
        <v>85</v>
      </c>
      <c r="E709">
        <f t="shared" si="33"/>
        <v>321.8912302739364</v>
      </c>
      <c r="F709">
        <f t="shared" si="34"/>
        <v>488.39983811864607</v>
      </c>
      <c r="G709">
        <f t="shared" si="35"/>
        <v>371.39863473713734</v>
      </c>
    </row>
    <row r="710" spans="1:7" x14ac:dyDescent="0.2">
      <c r="A710" s="2" t="s">
        <v>32</v>
      </c>
      <c r="B710" s="3">
        <v>101</v>
      </c>
      <c r="C710" s="3" t="s">
        <v>26</v>
      </c>
      <c r="D710" s="4">
        <v>115</v>
      </c>
      <c r="E710">
        <f t="shared" si="33"/>
        <v>11.501854200731383</v>
      </c>
      <c r="F710">
        <f t="shared" si="34"/>
        <v>72.615723946092672</v>
      </c>
      <c r="G710">
        <f t="shared" si="35"/>
        <v>24.491565840807148</v>
      </c>
    </row>
    <row r="711" spans="1:7" x14ac:dyDescent="0.2">
      <c r="A711" s="2" t="s">
        <v>22</v>
      </c>
      <c r="B711" s="3">
        <v>114</v>
      </c>
      <c r="C711" s="3" t="s">
        <v>19</v>
      </c>
      <c r="D711" s="4">
        <v>123</v>
      </c>
      <c r="E711">
        <f t="shared" si="33"/>
        <v>55.098296916145571</v>
      </c>
      <c r="F711">
        <f t="shared" si="34"/>
        <v>49.245557696407388</v>
      </c>
      <c r="G711">
        <f t="shared" si="35"/>
        <v>53.943849347582869</v>
      </c>
    </row>
    <row r="712" spans="1:7" x14ac:dyDescent="0.2">
      <c r="A712" s="2" t="s">
        <v>30</v>
      </c>
      <c r="B712" s="3">
        <v>118</v>
      </c>
      <c r="C712" s="3" t="s">
        <v>24</v>
      </c>
      <c r="D712" s="4">
        <v>130</v>
      </c>
      <c r="E712">
        <f t="shared" si="33"/>
        <v>28.138042610015393</v>
      </c>
      <c r="F712">
        <f t="shared" si="34"/>
        <v>64.330186169548995</v>
      </c>
      <c r="G712">
        <f t="shared" si="35"/>
        <v>44.54724075903394</v>
      </c>
    </row>
    <row r="713" spans="1:7" x14ac:dyDescent="0.2">
      <c r="A713" s="2" t="s">
        <v>22</v>
      </c>
      <c r="B713" s="3">
        <v>113</v>
      </c>
      <c r="C713" s="3" t="s">
        <v>7</v>
      </c>
      <c r="D713" s="4">
        <v>126</v>
      </c>
      <c r="E713">
        <f t="shared" si="33"/>
        <v>30.230370471348081</v>
      </c>
      <c r="F713">
        <f t="shared" si="34"/>
        <v>76.356642016285633</v>
      </c>
      <c r="G713">
        <f t="shared" si="35"/>
        <v>31.422986753332825</v>
      </c>
    </row>
    <row r="714" spans="1:7" x14ac:dyDescent="0.2">
      <c r="A714" s="2" t="s">
        <v>21</v>
      </c>
      <c r="B714" s="3">
        <v>89</v>
      </c>
      <c r="C714" s="3" t="s">
        <v>17</v>
      </c>
      <c r="D714" s="4">
        <v>88</v>
      </c>
      <c r="E714">
        <f t="shared" si="33"/>
        <v>119.26599993892279</v>
      </c>
      <c r="F714">
        <f t="shared" si="34"/>
        <v>40.520326443834527</v>
      </c>
      <c r="G714">
        <f t="shared" si="35"/>
        <v>99.311438726720624</v>
      </c>
    </row>
    <row r="715" spans="1:7" x14ac:dyDescent="0.2">
      <c r="A715" s="2" t="s">
        <v>27</v>
      </c>
      <c r="B715" s="3">
        <v>112</v>
      </c>
      <c r="C715" s="3" t="s">
        <v>31</v>
      </c>
      <c r="D715" s="4">
        <v>121</v>
      </c>
      <c r="E715">
        <f t="shared" si="33"/>
        <v>27.471819380115829</v>
      </c>
      <c r="F715">
        <f t="shared" si="34"/>
        <v>38.573581076308628</v>
      </c>
      <c r="G715">
        <f t="shared" si="35"/>
        <v>27.612249116308639</v>
      </c>
    </row>
    <row r="716" spans="1:7" x14ac:dyDescent="0.2">
      <c r="A716" s="2" t="s">
        <v>29</v>
      </c>
      <c r="B716" s="3">
        <v>108</v>
      </c>
      <c r="C716" s="3" t="s">
        <v>32</v>
      </c>
      <c r="D716" s="4">
        <v>103</v>
      </c>
      <c r="E716">
        <f t="shared" si="33"/>
        <v>8.5682513980070691</v>
      </c>
      <c r="F716">
        <f t="shared" si="34"/>
        <v>29.013741243552211</v>
      </c>
      <c r="G716">
        <f t="shared" si="35"/>
        <v>9.4902229151079016</v>
      </c>
    </row>
    <row r="717" spans="1:7" x14ac:dyDescent="0.2">
      <c r="A717" s="2" t="s">
        <v>9</v>
      </c>
      <c r="B717" s="3">
        <v>110</v>
      </c>
      <c r="C717" s="3" t="s">
        <v>11</v>
      </c>
      <c r="D717" s="4">
        <v>121</v>
      </c>
      <c r="E717">
        <f t="shared" si="33"/>
        <v>17.085735091757609</v>
      </c>
      <c r="F717">
        <f t="shared" si="34"/>
        <v>49.835150549639124</v>
      </c>
      <c r="G717">
        <f t="shared" si="35"/>
        <v>20.482811975129312</v>
      </c>
    </row>
    <row r="718" spans="1:7" x14ac:dyDescent="0.2">
      <c r="A718" s="2" t="s">
        <v>14</v>
      </c>
      <c r="B718" s="3">
        <v>108</v>
      </c>
      <c r="C718" s="3" t="s">
        <v>5</v>
      </c>
      <c r="D718" s="4">
        <v>115</v>
      </c>
      <c r="E718">
        <f t="shared" si="33"/>
        <v>35.152883018437301</v>
      </c>
      <c r="F718">
        <f t="shared" si="34"/>
        <v>29.305937418356343</v>
      </c>
      <c r="G718">
        <f t="shared" si="35"/>
        <v>27.25628148093449</v>
      </c>
    </row>
    <row r="719" spans="1:7" x14ac:dyDescent="0.2">
      <c r="A719" s="2" t="s">
        <v>19</v>
      </c>
      <c r="B719" s="3">
        <v>107</v>
      </c>
      <c r="C719" s="3" t="s">
        <v>10</v>
      </c>
      <c r="D719" s="4">
        <v>93</v>
      </c>
      <c r="E719">
        <f t="shared" si="33"/>
        <v>143.010903464764</v>
      </c>
      <c r="F719">
        <f t="shared" si="34"/>
        <v>203.22913476746106</v>
      </c>
      <c r="G719">
        <f t="shared" si="35"/>
        <v>169.72157889685428</v>
      </c>
    </row>
    <row r="720" spans="1:7" x14ac:dyDescent="0.2">
      <c r="A720" s="2" t="s">
        <v>28</v>
      </c>
      <c r="B720" s="3">
        <v>109</v>
      </c>
      <c r="C720" s="3" t="s">
        <v>16</v>
      </c>
      <c r="D720" s="4">
        <v>100</v>
      </c>
      <c r="E720">
        <f t="shared" si="33"/>
        <v>26.740934493307417</v>
      </c>
      <c r="F720">
        <f t="shared" si="34"/>
        <v>74.260776387860759</v>
      </c>
      <c r="G720">
        <f t="shared" si="35"/>
        <v>42.524551023852219</v>
      </c>
    </row>
    <row r="721" spans="1:7" x14ac:dyDescent="0.2">
      <c r="A721" s="2" t="s">
        <v>13</v>
      </c>
      <c r="B721" s="3">
        <v>91</v>
      </c>
      <c r="C721" s="3" t="s">
        <v>8</v>
      </c>
      <c r="D721" s="4">
        <v>116</v>
      </c>
      <c r="E721">
        <f t="shared" si="33"/>
        <v>370.20398879300046</v>
      </c>
      <c r="F721">
        <f t="shared" si="34"/>
        <v>458.04096397764278</v>
      </c>
      <c r="G721">
        <f t="shared" si="35"/>
        <v>374.50927707065091</v>
      </c>
    </row>
    <row r="722" spans="1:7" x14ac:dyDescent="0.2">
      <c r="A722" s="2" t="s">
        <v>6</v>
      </c>
      <c r="B722" s="3">
        <v>113</v>
      </c>
      <c r="C722" s="3" t="s">
        <v>15</v>
      </c>
      <c r="D722" s="4">
        <v>115</v>
      </c>
      <c r="E722">
        <f t="shared" si="33"/>
        <v>69.637247774967136</v>
      </c>
      <c r="F722">
        <f t="shared" si="34"/>
        <v>10.89189536562421</v>
      </c>
      <c r="G722">
        <f t="shared" si="35"/>
        <v>62.423905735714051</v>
      </c>
    </row>
    <row r="723" spans="1:7" x14ac:dyDescent="0.2">
      <c r="A723" s="2" t="s">
        <v>30</v>
      </c>
      <c r="B723" s="3">
        <v>107</v>
      </c>
      <c r="C723" s="3" t="s">
        <v>20</v>
      </c>
      <c r="D723" s="4">
        <v>85</v>
      </c>
      <c r="E723">
        <f t="shared" si="33"/>
        <v>360.2336948485738</v>
      </c>
      <c r="F723">
        <f t="shared" si="34"/>
        <v>482.7618776060134</v>
      </c>
      <c r="G723">
        <f t="shared" si="35"/>
        <v>361.52296285216158</v>
      </c>
    </row>
    <row r="724" spans="1:7" x14ac:dyDescent="0.2">
      <c r="A724" s="2" t="s">
        <v>26</v>
      </c>
      <c r="B724" s="3">
        <v>97</v>
      </c>
      <c r="C724" s="3" t="s">
        <v>23</v>
      </c>
      <c r="D724" s="4">
        <v>78</v>
      </c>
      <c r="E724">
        <f t="shared" si="33"/>
        <v>427.97812537175531</v>
      </c>
      <c r="F724">
        <f t="shared" si="34"/>
        <v>444.94451617247665</v>
      </c>
      <c r="G724">
        <f t="shared" si="35"/>
        <v>434.07326480417504</v>
      </c>
    </row>
    <row r="725" spans="1:7" x14ac:dyDescent="0.2">
      <c r="A725" s="2" t="s">
        <v>25</v>
      </c>
      <c r="B725" s="3">
        <v>97</v>
      </c>
      <c r="C725" s="3" t="s">
        <v>33</v>
      </c>
      <c r="D725" s="4">
        <v>93</v>
      </c>
      <c r="E725">
        <f t="shared" si="33"/>
        <v>131.55965242510325</v>
      </c>
      <c r="F725">
        <f t="shared" si="34"/>
        <v>71.582002666954622</v>
      </c>
      <c r="G725">
        <f t="shared" si="35"/>
        <v>134.34951193110874</v>
      </c>
    </row>
    <row r="726" spans="1:7" x14ac:dyDescent="0.2">
      <c r="A726" s="2" t="s">
        <v>27</v>
      </c>
      <c r="B726" s="3">
        <v>129</v>
      </c>
      <c r="C726" s="3" t="s">
        <v>9</v>
      </c>
      <c r="D726" s="4">
        <v>104</v>
      </c>
      <c r="E726">
        <f t="shared" si="33"/>
        <v>428.11403045016004</v>
      </c>
      <c r="F726">
        <f t="shared" si="34"/>
        <v>602.18249160536709</v>
      </c>
      <c r="G726">
        <f t="shared" si="35"/>
        <v>492.56113382677972</v>
      </c>
    </row>
    <row r="727" spans="1:7" x14ac:dyDescent="0.2">
      <c r="A727" s="2" t="s">
        <v>10</v>
      </c>
      <c r="B727" s="3">
        <v>89</v>
      </c>
      <c r="C727" s="3" t="s">
        <v>24</v>
      </c>
      <c r="D727" s="4">
        <v>91</v>
      </c>
      <c r="E727">
        <f t="shared" si="33"/>
        <v>11.302934757947863</v>
      </c>
      <c r="F727">
        <f t="shared" si="34"/>
        <v>2.4354585885255688</v>
      </c>
      <c r="G727">
        <f t="shared" si="35"/>
        <v>4.9581271984419075</v>
      </c>
    </row>
    <row r="728" spans="1:7" x14ac:dyDescent="0.2">
      <c r="A728" s="2" t="s">
        <v>31</v>
      </c>
      <c r="B728" s="3">
        <v>121</v>
      </c>
      <c r="C728" s="3" t="s">
        <v>12</v>
      </c>
      <c r="D728" s="4">
        <v>108</v>
      </c>
      <c r="E728">
        <f t="shared" si="33"/>
        <v>128.27363934214915</v>
      </c>
      <c r="F728">
        <f t="shared" si="34"/>
        <v>182.81284852626771</v>
      </c>
      <c r="G728">
        <f t="shared" si="35"/>
        <v>156.08856836881077</v>
      </c>
    </row>
    <row r="729" spans="1:7" x14ac:dyDescent="0.2">
      <c r="A729" s="2" t="s">
        <v>4</v>
      </c>
      <c r="B729" s="3">
        <v>105</v>
      </c>
      <c r="C729" s="3" t="s">
        <v>7</v>
      </c>
      <c r="D729" s="4">
        <v>109</v>
      </c>
      <c r="E729">
        <f t="shared" si="33"/>
        <v>5.6519080020572074</v>
      </c>
      <c r="F729">
        <f t="shared" si="34"/>
        <v>8.1229883203506867E-2</v>
      </c>
      <c r="G729">
        <f t="shared" si="35"/>
        <v>4.8100724682764886</v>
      </c>
    </row>
    <row r="730" spans="1:7" x14ac:dyDescent="0.2">
      <c r="A730" s="2" t="s">
        <v>18</v>
      </c>
      <c r="B730" s="3">
        <v>112</v>
      </c>
      <c r="C730" s="3" t="s">
        <v>14</v>
      </c>
      <c r="D730" s="4">
        <v>114</v>
      </c>
      <c r="E730">
        <f t="shared" si="33"/>
        <v>27.55113616736001</v>
      </c>
      <c r="F730">
        <f t="shared" si="34"/>
        <v>5.3986431331660718</v>
      </c>
      <c r="G730">
        <f t="shared" si="35"/>
        <v>16.241189161406432</v>
      </c>
    </row>
    <row r="731" spans="1:7" x14ac:dyDescent="0.2">
      <c r="A731" s="2" t="s">
        <v>11</v>
      </c>
      <c r="B731" s="3">
        <v>91</v>
      </c>
      <c r="C731" s="3" t="s">
        <v>17</v>
      </c>
      <c r="D731" s="4">
        <v>95</v>
      </c>
      <c r="E731">
        <f t="shared" si="33"/>
        <v>1.2979446351001631</v>
      </c>
      <c r="F731">
        <f t="shared" si="34"/>
        <v>2.2761624246381933</v>
      </c>
      <c r="G731">
        <f t="shared" si="35"/>
        <v>3.4206582993181196</v>
      </c>
    </row>
    <row r="732" spans="1:7" x14ac:dyDescent="0.2">
      <c r="A732" s="2" t="s">
        <v>13</v>
      </c>
      <c r="B732" s="3">
        <v>97</v>
      </c>
      <c r="C732" s="3" t="s">
        <v>22</v>
      </c>
      <c r="D732" s="4">
        <v>111</v>
      </c>
      <c r="E732">
        <f t="shared" si="33"/>
        <v>24.033193393487554</v>
      </c>
      <c r="F732">
        <f t="shared" si="34"/>
        <v>82.526284990053142</v>
      </c>
      <c r="G732">
        <f t="shared" si="35"/>
        <v>39.550814125798212</v>
      </c>
    </row>
    <row r="733" spans="1:7" x14ac:dyDescent="0.2">
      <c r="A733" s="2" t="s">
        <v>8</v>
      </c>
      <c r="B733" s="3">
        <v>110</v>
      </c>
      <c r="C733" s="3" t="s">
        <v>32</v>
      </c>
      <c r="D733" s="4">
        <v>96</v>
      </c>
      <c r="E733">
        <f t="shared" si="33"/>
        <v>122.75796070457402</v>
      </c>
      <c r="F733">
        <f t="shared" si="34"/>
        <v>197.40108902078205</v>
      </c>
      <c r="G733">
        <f t="shared" si="35"/>
        <v>126.99991666943592</v>
      </c>
    </row>
    <row r="734" spans="1:7" x14ac:dyDescent="0.2">
      <c r="A734" s="2" t="s">
        <v>12</v>
      </c>
      <c r="B734" s="3">
        <v>104</v>
      </c>
      <c r="C734" s="3" t="s">
        <v>5</v>
      </c>
      <c r="D734" s="4">
        <v>121</v>
      </c>
      <c r="E734">
        <f t="shared" si="33"/>
        <v>198.76193095535572</v>
      </c>
      <c r="F734">
        <f t="shared" si="34"/>
        <v>210.08234900231761</v>
      </c>
      <c r="G734">
        <f t="shared" si="35"/>
        <v>207.99704208358179</v>
      </c>
    </row>
    <row r="735" spans="1:7" x14ac:dyDescent="0.2">
      <c r="A735" s="2" t="s">
        <v>20</v>
      </c>
      <c r="B735" s="3">
        <v>102</v>
      </c>
      <c r="C735" s="3" t="s">
        <v>6</v>
      </c>
      <c r="D735" s="4">
        <v>113</v>
      </c>
      <c r="E735">
        <f t="shared" si="33"/>
        <v>75.243996019000988</v>
      </c>
      <c r="F735">
        <f t="shared" si="34"/>
        <v>2.8763713226963019</v>
      </c>
      <c r="G735">
        <f t="shared" si="35"/>
        <v>51.780596547612994</v>
      </c>
    </row>
    <row r="736" spans="1:7" x14ac:dyDescent="0.2">
      <c r="A736" s="2" t="s">
        <v>28</v>
      </c>
      <c r="B736" s="3">
        <v>112</v>
      </c>
      <c r="C736" s="3" t="s">
        <v>15</v>
      </c>
      <c r="D736" s="4">
        <v>103</v>
      </c>
      <c r="E736">
        <f t="shared" si="33"/>
        <v>111.24935276696181</v>
      </c>
      <c r="F736">
        <f t="shared" si="34"/>
        <v>118.18950475443022</v>
      </c>
      <c r="G736">
        <f t="shared" si="35"/>
        <v>118.84698804032301</v>
      </c>
    </row>
    <row r="737" spans="1:7" x14ac:dyDescent="0.2">
      <c r="A737" s="2" t="s">
        <v>26</v>
      </c>
      <c r="B737" s="3">
        <v>112</v>
      </c>
      <c r="C737" s="3" t="s">
        <v>31</v>
      </c>
      <c r="D737" s="4">
        <v>122</v>
      </c>
      <c r="E737">
        <f t="shared" si="33"/>
        <v>60.651784367832235</v>
      </c>
      <c r="F737">
        <f t="shared" si="34"/>
        <v>59.058958181491647</v>
      </c>
      <c r="G737">
        <f t="shared" si="35"/>
        <v>58.478072252127248</v>
      </c>
    </row>
    <row r="738" spans="1:7" x14ac:dyDescent="0.2">
      <c r="A738" s="2" t="s">
        <v>21</v>
      </c>
      <c r="B738" s="3">
        <v>98</v>
      </c>
      <c r="C738" s="3" t="s">
        <v>23</v>
      </c>
      <c r="D738" s="4">
        <v>113</v>
      </c>
      <c r="E738">
        <f t="shared" si="33"/>
        <v>8.7024730327696496</v>
      </c>
      <c r="F738">
        <f t="shared" si="34"/>
        <v>76.817813435297623</v>
      </c>
      <c r="G738">
        <f t="shared" si="35"/>
        <v>18.734196303285543</v>
      </c>
    </row>
    <row r="739" spans="1:7" x14ac:dyDescent="0.2">
      <c r="A739" s="2" t="s">
        <v>29</v>
      </c>
      <c r="B739" s="3">
        <v>111</v>
      </c>
      <c r="C739" s="3" t="s">
        <v>33</v>
      </c>
      <c r="D739" s="4">
        <v>123</v>
      </c>
      <c r="E739">
        <f t="shared" si="33"/>
        <v>2.2877638364227418E-2</v>
      </c>
      <c r="F739">
        <f t="shared" si="34"/>
        <v>34.528123189688635</v>
      </c>
      <c r="G739">
        <f t="shared" si="35"/>
        <v>2.0082635343240249</v>
      </c>
    </row>
    <row r="740" spans="1:7" x14ac:dyDescent="0.2">
      <c r="A740" s="2" t="s">
        <v>22</v>
      </c>
      <c r="B740" s="3">
        <v>100</v>
      </c>
      <c r="C740" s="3" t="s">
        <v>9</v>
      </c>
      <c r="D740" s="4">
        <v>105</v>
      </c>
      <c r="E740">
        <f t="shared" si="33"/>
        <v>117.04752996255114</v>
      </c>
      <c r="F740">
        <f t="shared" si="34"/>
        <v>35.965085660009024</v>
      </c>
      <c r="G740">
        <f t="shared" si="35"/>
        <v>85.363450948835833</v>
      </c>
    </row>
    <row r="741" spans="1:7" x14ac:dyDescent="0.2">
      <c r="A741" s="2" t="s">
        <v>17</v>
      </c>
      <c r="B741" s="3">
        <v>95</v>
      </c>
      <c r="C741" s="3" t="s">
        <v>10</v>
      </c>
      <c r="D741" s="4">
        <v>88</v>
      </c>
      <c r="E741">
        <f t="shared" si="33"/>
        <v>48.171474387153985</v>
      </c>
      <c r="F741">
        <f t="shared" si="34"/>
        <v>65.234085742374532</v>
      </c>
      <c r="G741">
        <f t="shared" si="35"/>
        <v>57.690548305176648</v>
      </c>
    </row>
    <row r="742" spans="1:7" x14ac:dyDescent="0.2">
      <c r="A742" s="2" t="s">
        <v>4</v>
      </c>
      <c r="B742" s="3">
        <v>111</v>
      </c>
      <c r="C742" s="3" t="s">
        <v>24</v>
      </c>
      <c r="D742" s="4">
        <v>110</v>
      </c>
      <c r="E742">
        <f t="shared" si="33"/>
        <v>0.21197512515179689</v>
      </c>
      <c r="F742">
        <f t="shared" si="34"/>
        <v>3.9160297219439397</v>
      </c>
      <c r="G742">
        <f t="shared" si="35"/>
        <v>0.16871288348723584</v>
      </c>
    </row>
    <row r="743" spans="1:7" x14ac:dyDescent="0.2">
      <c r="A743" s="2" t="s">
        <v>11</v>
      </c>
      <c r="B743" s="3">
        <v>96</v>
      </c>
      <c r="C743" s="3" t="s">
        <v>14</v>
      </c>
      <c r="D743" s="4">
        <v>105</v>
      </c>
      <c r="E743">
        <f t="shared" si="33"/>
        <v>30.093643740003237</v>
      </c>
      <c r="F743">
        <f t="shared" si="34"/>
        <v>37.381444789712042</v>
      </c>
      <c r="G743">
        <f t="shared" si="35"/>
        <v>42.010558197953628</v>
      </c>
    </row>
    <row r="744" spans="1:7" x14ac:dyDescent="0.2">
      <c r="A744" s="2" t="s">
        <v>20</v>
      </c>
      <c r="B744" s="3">
        <v>109</v>
      </c>
      <c r="C744" s="3" t="s">
        <v>16</v>
      </c>
      <c r="D744" s="4">
        <v>120</v>
      </c>
      <c r="E744">
        <f t="shared" si="33"/>
        <v>27.075482684329923</v>
      </c>
      <c r="F744">
        <f t="shared" si="34"/>
        <v>54.566706791997795</v>
      </c>
      <c r="G744">
        <f t="shared" si="35"/>
        <v>27.400298733895173</v>
      </c>
    </row>
    <row r="745" spans="1:7" x14ac:dyDescent="0.2">
      <c r="A745" s="2" t="s">
        <v>26</v>
      </c>
      <c r="B745" s="3">
        <v>95</v>
      </c>
      <c r="C745" s="3" t="s">
        <v>8</v>
      </c>
      <c r="D745" s="4">
        <v>107</v>
      </c>
      <c r="E745">
        <f t="shared" si="33"/>
        <v>174.73116214028215</v>
      </c>
      <c r="F745">
        <f t="shared" si="34"/>
        <v>123.62310221003696</v>
      </c>
      <c r="G745">
        <f t="shared" si="35"/>
        <v>140.98698335397316</v>
      </c>
    </row>
    <row r="746" spans="1:7" x14ac:dyDescent="0.2">
      <c r="A746" s="2" t="s">
        <v>5</v>
      </c>
      <c r="B746" s="3">
        <v>114</v>
      </c>
      <c r="C746" s="3" t="s">
        <v>12</v>
      </c>
      <c r="D746" s="4">
        <v>125</v>
      </c>
      <c r="E746">
        <f t="shared" si="33"/>
        <v>91.942116276167127</v>
      </c>
      <c r="F746">
        <f t="shared" si="34"/>
        <v>85.239698823888261</v>
      </c>
      <c r="G746">
        <f t="shared" si="35"/>
        <v>86.119780712068106</v>
      </c>
    </row>
    <row r="747" spans="1:7" x14ac:dyDescent="0.2">
      <c r="A747" s="2" t="s">
        <v>18</v>
      </c>
      <c r="B747" s="3">
        <v>107</v>
      </c>
      <c r="C747" s="3" t="s">
        <v>6</v>
      </c>
      <c r="D747" s="4">
        <v>114</v>
      </c>
      <c r="E747">
        <f t="shared" si="33"/>
        <v>70.342717094280928</v>
      </c>
      <c r="F747">
        <f t="shared" si="34"/>
        <v>0.20502038490278238</v>
      </c>
      <c r="G747">
        <f t="shared" si="35"/>
        <v>47.906771152521905</v>
      </c>
    </row>
    <row r="748" spans="1:7" x14ac:dyDescent="0.2">
      <c r="A748" s="2" t="s">
        <v>19</v>
      </c>
      <c r="B748" s="3">
        <v>104</v>
      </c>
      <c r="C748" s="3" t="s">
        <v>28</v>
      </c>
      <c r="D748" s="4">
        <v>96</v>
      </c>
      <c r="E748">
        <f t="shared" si="33"/>
        <v>82.33656778322397</v>
      </c>
      <c r="F748">
        <f t="shared" si="34"/>
        <v>93.46776980374662</v>
      </c>
      <c r="G748">
        <f t="shared" si="35"/>
        <v>81.685656486759328</v>
      </c>
    </row>
    <row r="749" spans="1:7" x14ac:dyDescent="0.2">
      <c r="A749" s="2" t="s">
        <v>21</v>
      </c>
      <c r="B749" s="3">
        <v>114</v>
      </c>
      <c r="C749" s="3" t="s">
        <v>15</v>
      </c>
      <c r="D749" s="4">
        <v>103</v>
      </c>
      <c r="E749">
        <f t="shared" si="33"/>
        <v>449.91158551316215</v>
      </c>
      <c r="F749">
        <f t="shared" si="34"/>
        <v>270.68803303630796</v>
      </c>
      <c r="G749">
        <f t="shared" si="35"/>
        <v>407.03480917217195</v>
      </c>
    </row>
    <row r="750" spans="1:7" x14ac:dyDescent="0.2">
      <c r="A750" s="2" t="s">
        <v>13</v>
      </c>
      <c r="B750" s="3">
        <v>95</v>
      </c>
      <c r="C750" s="3" t="s">
        <v>30</v>
      </c>
      <c r="D750" s="4">
        <v>111</v>
      </c>
      <c r="E750">
        <f t="shared" si="33"/>
        <v>169.33862554579653</v>
      </c>
      <c r="F750">
        <f t="shared" si="34"/>
        <v>183.28047425706441</v>
      </c>
      <c r="G750">
        <f t="shared" si="35"/>
        <v>169.06848734055234</v>
      </c>
    </row>
    <row r="751" spans="1:7" x14ac:dyDescent="0.2">
      <c r="A751" s="2" t="s">
        <v>24</v>
      </c>
      <c r="B751" s="3">
        <v>104</v>
      </c>
      <c r="C751" s="3" t="s">
        <v>23</v>
      </c>
      <c r="D751" s="4">
        <v>106</v>
      </c>
      <c r="E751">
        <f t="shared" si="33"/>
        <v>1.6799928531896982</v>
      </c>
      <c r="F751">
        <f t="shared" si="34"/>
        <v>0.41265005973169011</v>
      </c>
      <c r="G751">
        <f t="shared" si="35"/>
        <v>1.7710436775387901</v>
      </c>
    </row>
    <row r="752" spans="1:7" x14ac:dyDescent="0.2">
      <c r="A752" s="2" t="s">
        <v>22</v>
      </c>
      <c r="B752" s="3">
        <v>104</v>
      </c>
      <c r="C752" s="3" t="s">
        <v>33</v>
      </c>
      <c r="D752" s="4">
        <v>109</v>
      </c>
      <c r="E752">
        <f t="shared" si="33"/>
        <v>7.0909744908342809</v>
      </c>
      <c r="F752">
        <f t="shared" si="34"/>
        <v>0.28095088311716293</v>
      </c>
      <c r="G752">
        <f t="shared" si="35"/>
        <v>7.3352838158574079</v>
      </c>
    </row>
    <row r="753" spans="1:7" x14ac:dyDescent="0.2">
      <c r="A753" s="2" t="s">
        <v>7</v>
      </c>
      <c r="B753" s="3">
        <v>99</v>
      </c>
      <c r="C753" s="3" t="s">
        <v>25</v>
      </c>
      <c r="D753" s="4">
        <v>129</v>
      </c>
      <c r="E753">
        <f t="shared" si="33"/>
        <v>1088.7216647123309</v>
      </c>
      <c r="F753">
        <f t="shared" si="34"/>
        <v>898.75162932636078</v>
      </c>
      <c r="G753">
        <f t="shared" si="35"/>
        <v>1087.6214805600896</v>
      </c>
    </row>
    <row r="754" spans="1:7" x14ac:dyDescent="0.2">
      <c r="A754" s="2" t="s">
        <v>31</v>
      </c>
      <c r="B754" s="3">
        <v>96</v>
      </c>
      <c r="C754" s="3" t="s">
        <v>27</v>
      </c>
      <c r="D754" s="4">
        <v>102</v>
      </c>
      <c r="E754">
        <f t="shared" si="33"/>
        <v>29.654383572044694</v>
      </c>
      <c r="F754">
        <f t="shared" si="34"/>
        <v>20.394158932668301</v>
      </c>
      <c r="G754">
        <f t="shared" si="35"/>
        <v>29.674614218508353</v>
      </c>
    </row>
    <row r="755" spans="1:7" x14ac:dyDescent="0.2">
      <c r="A755" s="2" t="s">
        <v>11</v>
      </c>
      <c r="B755" s="3">
        <v>123</v>
      </c>
      <c r="C755" s="3" t="s">
        <v>9</v>
      </c>
      <c r="D755" s="4">
        <v>110</v>
      </c>
      <c r="E755">
        <f t="shared" si="33"/>
        <v>109.13038521551675</v>
      </c>
      <c r="F755">
        <f t="shared" si="34"/>
        <v>177.75952919528075</v>
      </c>
      <c r="G755">
        <f t="shared" si="35"/>
        <v>117.15068767981111</v>
      </c>
    </row>
    <row r="756" spans="1:7" x14ac:dyDescent="0.2">
      <c r="A756" s="2" t="s">
        <v>30</v>
      </c>
      <c r="B756" s="3">
        <v>73</v>
      </c>
      <c r="C756" s="3" t="s">
        <v>4</v>
      </c>
      <c r="D756" s="4">
        <v>103</v>
      </c>
      <c r="E756">
        <f t="shared" si="33"/>
        <v>424.70648842036979</v>
      </c>
      <c r="F756">
        <f t="shared" si="34"/>
        <v>618.16292435243838</v>
      </c>
      <c r="G756">
        <f t="shared" si="35"/>
        <v>481.19718408988962</v>
      </c>
    </row>
    <row r="757" spans="1:7" x14ac:dyDescent="0.2">
      <c r="A757" s="2" t="s">
        <v>26</v>
      </c>
      <c r="B757" s="3">
        <v>108</v>
      </c>
      <c r="C757" s="3" t="s">
        <v>13</v>
      </c>
      <c r="D757" s="4">
        <v>116</v>
      </c>
      <c r="E757">
        <f t="shared" si="33"/>
        <v>164.38768289804884</v>
      </c>
      <c r="F757">
        <f t="shared" si="34"/>
        <v>73.617726936410961</v>
      </c>
      <c r="G757">
        <f t="shared" si="35"/>
        <v>129.33694684515717</v>
      </c>
    </row>
    <row r="758" spans="1:7" x14ac:dyDescent="0.2">
      <c r="A758" s="2" t="s">
        <v>17</v>
      </c>
      <c r="B758" s="3">
        <v>89</v>
      </c>
      <c r="C758" s="3" t="s">
        <v>5</v>
      </c>
      <c r="D758" s="4">
        <v>91</v>
      </c>
      <c r="E758">
        <f t="shared" si="33"/>
        <v>7.5889409518665699E-2</v>
      </c>
      <c r="F758">
        <f t="shared" si="34"/>
        <v>3.5483095902111251E-4</v>
      </c>
      <c r="G758">
        <f t="shared" si="35"/>
        <v>2.1665505370465625E-2</v>
      </c>
    </row>
    <row r="759" spans="1:7" x14ac:dyDescent="0.2">
      <c r="A759" s="2" t="s">
        <v>16</v>
      </c>
      <c r="B759" s="3">
        <v>101</v>
      </c>
      <c r="C759" s="3" t="s">
        <v>14</v>
      </c>
      <c r="D759" s="4">
        <v>105</v>
      </c>
      <c r="E759">
        <f t="shared" si="33"/>
        <v>15.179838666717187</v>
      </c>
      <c r="F759">
        <f t="shared" si="34"/>
        <v>0.4875827462882778</v>
      </c>
      <c r="G759">
        <f t="shared" si="35"/>
        <v>7.2246919039850095</v>
      </c>
    </row>
    <row r="760" spans="1:7" x14ac:dyDescent="0.2">
      <c r="A760" s="2" t="s">
        <v>29</v>
      </c>
      <c r="B760" s="3">
        <v>105</v>
      </c>
      <c r="C760" s="3" t="s">
        <v>18</v>
      </c>
      <c r="D760" s="4">
        <v>127</v>
      </c>
      <c r="E760">
        <f t="shared" si="33"/>
        <v>513.37122493097957</v>
      </c>
      <c r="F760">
        <f t="shared" si="34"/>
        <v>440.02048992590704</v>
      </c>
      <c r="G760">
        <f t="shared" si="35"/>
        <v>508.54922881391286</v>
      </c>
    </row>
    <row r="761" spans="1:7" x14ac:dyDescent="0.2">
      <c r="A761" s="2" t="s">
        <v>10</v>
      </c>
      <c r="B761" s="3">
        <v>88</v>
      </c>
      <c r="C761" s="3" t="s">
        <v>20</v>
      </c>
      <c r="D761" s="4">
        <v>102</v>
      </c>
      <c r="E761">
        <f t="shared" si="33"/>
        <v>336.85692713819378</v>
      </c>
      <c r="F761">
        <f t="shared" si="34"/>
        <v>208.71440733174012</v>
      </c>
      <c r="G761">
        <f t="shared" si="35"/>
        <v>327.07393868292098</v>
      </c>
    </row>
    <row r="762" spans="1:7" x14ac:dyDescent="0.2">
      <c r="A762" s="2" t="s">
        <v>32</v>
      </c>
      <c r="B762" s="3">
        <v>108</v>
      </c>
      <c r="C762" s="3" t="s">
        <v>19</v>
      </c>
      <c r="D762" s="4">
        <v>124</v>
      </c>
      <c r="E762">
        <f t="shared" si="33"/>
        <v>36.091166998399792</v>
      </c>
      <c r="F762">
        <f t="shared" si="34"/>
        <v>112.64320420097336</v>
      </c>
      <c r="G762">
        <f t="shared" si="35"/>
        <v>54.787557229171682</v>
      </c>
    </row>
    <row r="763" spans="1:7" x14ac:dyDescent="0.2">
      <c r="A763" s="2" t="s">
        <v>31</v>
      </c>
      <c r="B763" s="3">
        <v>124</v>
      </c>
      <c r="C763" s="3" t="s">
        <v>24</v>
      </c>
      <c r="D763" s="4">
        <v>127</v>
      </c>
      <c r="E763">
        <f t="shared" si="33"/>
        <v>6.2876973945083945</v>
      </c>
      <c r="F763">
        <f t="shared" si="34"/>
        <v>2.5295006697038644</v>
      </c>
      <c r="G763">
        <f t="shared" si="35"/>
        <v>6.5099579691418148</v>
      </c>
    </row>
    <row r="764" spans="1:7" x14ac:dyDescent="0.2">
      <c r="A764" s="2" t="s">
        <v>16</v>
      </c>
      <c r="B764" s="3">
        <v>102</v>
      </c>
      <c r="C764" s="3" t="s">
        <v>12</v>
      </c>
      <c r="D764" s="4">
        <v>104</v>
      </c>
      <c r="E764">
        <f t="shared" si="33"/>
        <v>16.527801476580901</v>
      </c>
      <c r="F764">
        <f t="shared" si="34"/>
        <v>3.1648167147919124</v>
      </c>
      <c r="G764">
        <f t="shared" si="35"/>
        <v>15.126081813806383</v>
      </c>
    </row>
    <row r="765" spans="1:7" x14ac:dyDescent="0.2">
      <c r="A765" s="2" t="s">
        <v>8</v>
      </c>
      <c r="B765" s="3">
        <v>89</v>
      </c>
      <c r="C765" s="3" t="s">
        <v>22</v>
      </c>
      <c r="D765" s="4">
        <v>108</v>
      </c>
      <c r="E765">
        <f t="shared" si="33"/>
        <v>182.38909223844186</v>
      </c>
      <c r="F765">
        <f t="shared" si="34"/>
        <v>241.67446515621253</v>
      </c>
      <c r="G765">
        <f t="shared" si="35"/>
        <v>218.67873609155825</v>
      </c>
    </row>
    <row r="766" spans="1:7" x14ac:dyDescent="0.2">
      <c r="A766" s="2" t="s">
        <v>6</v>
      </c>
      <c r="B766" s="3">
        <v>102</v>
      </c>
      <c r="C766" s="3" t="s">
        <v>23</v>
      </c>
      <c r="D766" s="4">
        <v>91</v>
      </c>
      <c r="E766">
        <f t="shared" si="33"/>
        <v>42.171927836513603</v>
      </c>
      <c r="F766">
        <f t="shared" si="34"/>
        <v>109.88356217256195</v>
      </c>
      <c r="G766">
        <f t="shared" si="35"/>
        <v>43.503449263587825</v>
      </c>
    </row>
    <row r="767" spans="1:7" x14ac:dyDescent="0.2">
      <c r="A767" s="2" t="s">
        <v>33</v>
      </c>
      <c r="B767" s="3">
        <v>119</v>
      </c>
      <c r="C767" s="3" t="s">
        <v>27</v>
      </c>
      <c r="D767" s="4">
        <v>122</v>
      </c>
      <c r="E767">
        <f t="shared" si="33"/>
        <v>61.773251835157218</v>
      </c>
      <c r="F767">
        <f t="shared" si="34"/>
        <v>13.93679161092734</v>
      </c>
      <c r="G767">
        <f t="shared" si="35"/>
        <v>61.520531837751847</v>
      </c>
    </row>
    <row r="768" spans="1:7" x14ac:dyDescent="0.2">
      <c r="A768" s="2" t="s">
        <v>9</v>
      </c>
      <c r="B768" s="3">
        <v>110</v>
      </c>
      <c r="C768" s="3" t="s">
        <v>4</v>
      </c>
      <c r="D768" s="4">
        <v>119</v>
      </c>
      <c r="E768">
        <f t="shared" si="33"/>
        <v>5.0909835143723834</v>
      </c>
      <c r="F768">
        <f t="shared" si="34"/>
        <v>10.130744279276081</v>
      </c>
      <c r="G768">
        <f t="shared" si="35"/>
        <v>0.54501106009946021</v>
      </c>
    </row>
    <row r="769" spans="1:7" x14ac:dyDescent="0.2">
      <c r="A769" s="2" t="s">
        <v>29</v>
      </c>
      <c r="B769" s="3">
        <v>102</v>
      </c>
      <c r="C769" s="3" t="s">
        <v>13</v>
      </c>
      <c r="D769" s="4">
        <v>99</v>
      </c>
      <c r="E769">
        <f t="shared" si="33"/>
        <v>5.7661632936777218</v>
      </c>
      <c r="F769">
        <f t="shared" si="34"/>
        <v>16.09317310467674</v>
      </c>
      <c r="G769">
        <f t="shared" si="35"/>
        <v>6.057809619382704</v>
      </c>
    </row>
    <row r="770" spans="1:7" x14ac:dyDescent="0.2">
      <c r="A770" s="2" t="s">
        <v>14</v>
      </c>
      <c r="B770" s="3">
        <v>126</v>
      </c>
      <c r="C770" s="3" t="s">
        <v>11</v>
      </c>
      <c r="D770" s="4">
        <v>133</v>
      </c>
      <c r="E770">
        <f t="shared" si="33"/>
        <v>38.454548011551239</v>
      </c>
      <c r="F770">
        <f t="shared" si="34"/>
        <v>31.502579504834305</v>
      </c>
      <c r="G770">
        <f t="shared" si="35"/>
        <v>27.254891099780362</v>
      </c>
    </row>
    <row r="771" spans="1:7" x14ac:dyDescent="0.2">
      <c r="A771" s="2" t="s">
        <v>30</v>
      </c>
      <c r="B771" s="3">
        <v>90</v>
      </c>
      <c r="C771" s="3" t="s">
        <v>8</v>
      </c>
      <c r="D771" s="4">
        <v>92</v>
      </c>
      <c r="E771">
        <f t="shared" si="33"/>
        <v>8.5782298451652732</v>
      </c>
      <c r="F771">
        <f t="shared" si="34"/>
        <v>1.620131922877815</v>
      </c>
      <c r="G771">
        <f t="shared" si="35"/>
        <v>7.8360985015538853</v>
      </c>
    </row>
    <row r="772" spans="1:7" x14ac:dyDescent="0.2">
      <c r="A772" s="2" t="s">
        <v>15</v>
      </c>
      <c r="B772" s="3">
        <v>114</v>
      </c>
      <c r="C772" s="3" t="s">
        <v>31</v>
      </c>
      <c r="D772" s="4">
        <v>100</v>
      </c>
      <c r="E772">
        <f t="shared" ref="E772:E835" si="36">((D772-B772)-($M$2-VLOOKUP(A772,$L$8:$M$38,2,FALSE)+VLOOKUP(C772,$L$8:$M$38,2,FALSE)))^2</f>
        <v>342.98511092691007</v>
      </c>
      <c r="F772">
        <f t="shared" ref="F772:F835" si="37">((D772-B772)-($M$3-VLOOKUP(A772,$L$8:$N$38,3,FALSE)+VLOOKUP(C772,$L$8:$N$38,3,FALSE)))^2</f>
        <v>293.80552706464005</v>
      </c>
      <c r="G772">
        <f t="shared" ref="G772:G835" si="38">((D772-B772)-($M$4-VLOOKUP(A772,$L$8:$O$38,4,FALSE)+VLOOKUP(C772,$L$8:$O$38,4,FALSE)))^2</f>
        <v>329.93036496670567</v>
      </c>
    </row>
    <row r="773" spans="1:7" x14ac:dyDescent="0.2">
      <c r="A773" s="2" t="s">
        <v>17</v>
      </c>
      <c r="B773" s="3">
        <v>97</v>
      </c>
      <c r="C773" s="3" t="s">
        <v>26</v>
      </c>
      <c r="D773" s="4">
        <v>103</v>
      </c>
      <c r="E773">
        <f t="shared" si="36"/>
        <v>1.551184322573971</v>
      </c>
      <c r="F773">
        <f t="shared" si="37"/>
        <v>8.7060142579476754</v>
      </c>
      <c r="G773">
        <f t="shared" si="38"/>
        <v>3.3504234155607917</v>
      </c>
    </row>
    <row r="774" spans="1:7" x14ac:dyDescent="0.2">
      <c r="A774" s="2" t="s">
        <v>25</v>
      </c>
      <c r="B774" s="3">
        <v>129</v>
      </c>
      <c r="C774" s="3" t="s">
        <v>20</v>
      </c>
      <c r="D774" s="4">
        <v>97</v>
      </c>
      <c r="E774">
        <f t="shared" si="36"/>
        <v>514.21136907238974</v>
      </c>
      <c r="F774">
        <f t="shared" si="37"/>
        <v>870.76878175461559</v>
      </c>
      <c r="G774">
        <f t="shared" si="38"/>
        <v>584.79900931359691</v>
      </c>
    </row>
    <row r="775" spans="1:7" x14ac:dyDescent="0.2">
      <c r="A775" s="2" t="s">
        <v>7</v>
      </c>
      <c r="B775" s="3">
        <v>119</v>
      </c>
      <c r="C775" s="3" t="s">
        <v>21</v>
      </c>
      <c r="D775" s="4">
        <v>104</v>
      </c>
      <c r="E775">
        <f t="shared" si="36"/>
        <v>2.2073162166013667</v>
      </c>
      <c r="F775">
        <f t="shared" si="37"/>
        <v>116.80171043183043</v>
      </c>
      <c r="G775">
        <f t="shared" si="38"/>
        <v>9.1541219624196515</v>
      </c>
    </row>
    <row r="776" spans="1:7" x14ac:dyDescent="0.2">
      <c r="A776" s="2" t="s">
        <v>19</v>
      </c>
      <c r="B776" s="3">
        <v>105</v>
      </c>
      <c r="C776" s="3" t="s">
        <v>33</v>
      </c>
      <c r="D776" s="4">
        <v>130</v>
      </c>
      <c r="E776">
        <f t="shared" si="36"/>
        <v>280.82249234624726</v>
      </c>
      <c r="F776">
        <f t="shared" si="37"/>
        <v>415.17756056105145</v>
      </c>
      <c r="G776">
        <f t="shared" si="38"/>
        <v>282.17508506798288</v>
      </c>
    </row>
    <row r="777" spans="1:7" x14ac:dyDescent="0.2">
      <c r="A777" s="2" t="s">
        <v>6</v>
      </c>
      <c r="B777" s="3">
        <v>120</v>
      </c>
      <c r="C777" s="3" t="s">
        <v>5</v>
      </c>
      <c r="D777" s="4">
        <v>88</v>
      </c>
      <c r="E777">
        <f t="shared" si="36"/>
        <v>621.64822684248463</v>
      </c>
      <c r="F777">
        <f t="shared" si="37"/>
        <v>927.64166602878242</v>
      </c>
      <c r="G777">
        <f t="shared" si="38"/>
        <v>670.17866785890055</v>
      </c>
    </row>
    <row r="778" spans="1:7" x14ac:dyDescent="0.2">
      <c r="A778" s="2" t="s">
        <v>7</v>
      </c>
      <c r="B778" s="3">
        <v>108</v>
      </c>
      <c r="C778" s="3" t="s">
        <v>24</v>
      </c>
      <c r="D778" s="4">
        <v>115</v>
      </c>
      <c r="E778">
        <f t="shared" si="36"/>
        <v>138.30787526814234</v>
      </c>
      <c r="F778">
        <f t="shared" si="37"/>
        <v>57.751969135169986</v>
      </c>
      <c r="G778">
        <f t="shared" si="38"/>
        <v>135.3390080507688</v>
      </c>
    </row>
    <row r="779" spans="1:7" x14ac:dyDescent="0.2">
      <c r="A779" s="2" t="s">
        <v>17</v>
      </c>
      <c r="B779" s="3">
        <v>107</v>
      </c>
      <c r="C779" s="3" t="s">
        <v>12</v>
      </c>
      <c r="D779" s="4">
        <v>111</v>
      </c>
      <c r="E779">
        <f t="shared" si="36"/>
        <v>9.1243581498507549</v>
      </c>
      <c r="F779">
        <f t="shared" si="37"/>
        <v>5.7025223547378365</v>
      </c>
      <c r="G779">
        <f t="shared" si="38"/>
        <v>5.2065831693520188</v>
      </c>
    </row>
    <row r="780" spans="1:7" x14ac:dyDescent="0.2">
      <c r="A780" s="2" t="s">
        <v>26</v>
      </c>
      <c r="B780" s="3">
        <v>92</v>
      </c>
      <c r="C780" s="3" t="s">
        <v>14</v>
      </c>
      <c r="D780" s="4">
        <v>100</v>
      </c>
      <c r="E780">
        <f t="shared" si="36"/>
        <v>60.652455515891702</v>
      </c>
      <c r="F780">
        <f t="shared" si="37"/>
        <v>40.723517986055064</v>
      </c>
      <c r="G780">
        <f t="shared" si="38"/>
        <v>56.307221741237484</v>
      </c>
    </row>
    <row r="781" spans="1:7" x14ac:dyDescent="0.2">
      <c r="A781" s="2" t="s">
        <v>32</v>
      </c>
      <c r="B781" s="3">
        <v>103</v>
      </c>
      <c r="C781" s="3" t="s">
        <v>28</v>
      </c>
      <c r="D781" s="4">
        <v>113</v>
      </c>
      <c r="E781">
        <f t="shared" si="36"/>
        <v>1.1884755209438491</v>
      </c>
      <c r="F781">
        <f t="shared" si="37"/>
        <v>25.827749733679902</v>
      </c>
      <c r="G781">
        <f t="shared" si="38"/>
        <v>6.3139704197926507</v>
      </c>
    </row>
    <row r="782" spans="1:7" x14ac:dyDescent="0.2">
      <c r="A782" s="2" t="s">
        <v>15</v>
      </c>
      <c r="B782" s="3">
        <v>107</v>
      </c>
      <c r="C782" s="3" t="s">
        <v>22</v>
      </c>
      <c r="D782" s="4">
        <v>118</v>
      </c>
      <c r="E782">
        <f t="shared" si="36"/>
        <v>43.197613135382994</v>
      </c>
      <c r="F782">
        <f t="shared" si="37"/>
        <v>63.606366659490185</v>
      </c>
      <c r="G782">
        <f t="shared" si="38"/>
        <v>48.99180400048634</v>
      </c>
    </row>
    <row r="783" spans="1:7" x14ac:dyDescent="0.2">
      <c r="A783" s="2" t="s">
        <v>27</v>
      </c>
      <c r="B783" s="3">
        <v>115</v>
      </c>
      <c r="C783" s="3" t="s">
        <v>18</v>
      </c>
      <c r="D783" s="4">
        <v>98</v>
      </c>
      <c r="E783">
        <f t="shared" si="36"/>
        <v>186.76536162039542</v>
      </c>
      <c r="F783">
        <f t="shared" si="37"/>
        <v>285.8076590563914</v>
      </c>
      <c r="G783">
        <f t="shared" si="38"/>
        <v>225.222704203219</v>
      </c>
    </row>
    <row r="784" spans="1:7" x14ac:dyDescent="0.2">
      <c r="A784" s="2" t="s">
        <v>10</v>
      </c>
      <c r="B784" s="3">
        <v>106</v>
      </c>
      <c r="C784" s="3" t="s">
        <v>21</v>
      </c>
      <c r="D784" s="4">
        <v>99</v>
      </c>
      <c r="E784">
        <f t="shared" si="36"/>
        <v>13.018562879368877</v>
      </c>
      <c r="F784">
        <f t="shared" si="37"/>
        <v>48.546770059314618</v>
      </c>
      <c r="G784">
        <f t="shared" si="38"/>
        <v>15.099384747256002</v>
      </c>
    </row>
    <row r="785" spans="1:7" x14ac:dyDescent="0.2">
      <c r="A785" s="2" t="s">
        <v>25</v>
      </c>
      <c r="B785" s="3">
        <v>120</v>
      </c>
      <c r="C785" s="3" t="s">
        <v>23</v>
      </c>
      <c r="D785" s="4">
        <v>111</v>
      </c>
      <c r="E785">
        <f t="shared" si="36"/>
        <v>110.9123036599064</v>
      </c>
      <c r="F785">
        <f t="shared" si="37"/>
        <v>121.48654306243725</v>
      </c>
      <c r="G785">
        <f t="shared" si="38"/>
        <v>113.98515187712175</v>
      </c>
    </row>
    <row r="786" spans="1:7" x14ac:dyDescent="0.2">
      <c r="A786" s="2" t="s">
        <v>19</v>
      </c>
      <c r="B786" s="3">
        <v>96</v>
      </c>
      <c r="C786" s="3" t="s">
        <v>4</v>
      </c>
      <c r="D786" s="4">
        <v>97</v>
      </c>
      <c r="E786">
        <f t="shared" si="36"/>
        <v>8.1812750182720748</v>
      </c>
      <c r="F786">
        <f t="shared" si="37"/>
        <v>3.3765721268655033</v>
      </c>
      <c r="G786">
        <f t="shared" si="38"/>
        <v>8.0864134764769027</v>
      </c>
    </row>
    <row r="787" spans="1:7" x14ac:dyDescent="0.2">
      <c r="A787" s="2" t="s">
        <v>8</v>
      </c>
      <c r="B787" s="3">
        <v>109</v>
      </c>
      <c r="C787" s="3" t="s">
        <v>13</v>
      </c>
      <c r="D787" s="4">
        <v>94</v>
      </c>
      <c r="E787">
        <f t="shared" si="36"/>
        <v>183.70401090230709</v>
      </c>
      <c r="F787">
        <f t="shared" si="37"/>
        <v>245.70998330915646</v>
      </c>
      <c r="G787">
        <f t="shared" si="38"/>
        <v>186.32428067284829</v>
      </c>
    </row>
    <row r="788" spans="1:7" x14ac:dyDescent="0.2">
      <c r="A788" s="2" t="s">
        <v>9</v>
      </c>
      <c r="B788" s="3">
        <v>99</v>
      </c>
      <c r="C788" s="3" t="s">
        <v>30</v>
      </c>
      <c r="D788" s="4">
        <v>96</v>
      </c>
      <c r="E788">
        <f t="shared" si="36"/>
        <v>49.298074310339786</v>
      </c>
      <c r="F788">
        <f t="shared" si="37"/>
        <v>33.833104986074922</v>
      </c>
      <c r="G788">
        <f t="shared" si="38"/>
        <v>46.558341585050876</v>
      </c>
    </row>
    <row r="789" spans="1:7" x14ac:dyDescent="0.2">
      <c r="A789" s="2" t="s">
        <v>29</v>
      </c>
      <c r="B789" s="3">
        <v>108</v>
      </c>
      <c r="C789" s="3" t="s">
        <v>31</v>
      </c>
      <c r="D789" s="4">
        <v>104</v>
      </c>
      <c r="E789">
        <f t="shared" si="36"/>
        <v>108.88367658772175</v>
      </c>
      <c r="F789">
        <f t="shared" si="37"/>
        <v>62.516291028753656</v>
      </c>
      <c r="G789">
        <f t="shared" si="38"/>
        <v>84.397411752976083</v>
      </c>
    </row>
    <row r="790" spans="1:7" x14ac:dyDescent="0.2">
      <c r="A790" s="2" t="s">
        <v>11</v>
      </c>
      <c r="B790" s="3">
        <v>115</v>
      </c>
      <c r="C790" s="3" t="s">
        <v>20</v>
      </c>
      <c r="D790" s="4">
        <v>110</v>
      </c>
      <c r="E790">
        <f t="shared" si="36"/>
        <v>0.74896638453865794</v>
      </c>
      <c r="F790">
        <f t="shared" si="37"/>
        <v>14.80608481781368</v>
      </c>
      <c r="G790">
        <f t="shared" si="38"/>
        <v>0.40587272155735882</v>
      </c>
    </row>
    <row r="791" spans="1:7" x14ac:dyDescent="0.2">
      <c r="A791" s="2" t="s">
        <v>16</v>
      </c>
      <c r="B791" s="3">
        <v>86</v>
      </c>
      <c r="C791" s="3" t="s">
        <v>33</v>
      </c>
      <c r="D791" s="4">
        <v>101</v>
      </c>
      <c r="E791">
        <f t="shared" si="36"/>
        <v>9.621574862442403E-2</v>
      </c>
      <c r="F791">
        <f t="shared" si="37"/>
        <v>54.582562968549247</v>
      </c>
      <c r="G791">
        <f t="shared" si="38"/>
        <v>1.1222048557457986</v>
      </c>
    </row>
    <row r="792" spans="1:7" x14ac:dyDescent="0.2">
      <c r="A792" s="2" t="s">
        <v>11</v>
      </c>
      <c r="B792" s="3">
        <v>104</v>
      </c>
      <c r="C792" s="3" t="s">
        <v>24</v>
      </c>
      <c r="D792" s="4">
        <v>121</v>
      </c>
      <c r="E792">
        <f t="shared" si="36"/>
        <v>172.91677157076396</v>
      </c>
      <c r="F792">
        <f t="shared" si="37"/>
        <v>200.0692948768947</v>
      </c>
      <c r="G792">
        <f t="shared" si="38"/>
        <v>205.2116571899127</v>
      </c>
    </row>
    <row r="793" spans="1:7" x14ac:dyDescent="0.2">
      <c r="A793" s="2" t="s">
        <v>19</v>
      </c>
      <c r="B793" s="3">
        <v>91</v>
      </c>
      <c r="C793" s="3" t="s">
        <v>12</v>
      </c>
      <c r="D793" s="4">
        <v>111</v>
      </c>
      <c r="E793">
        <f t="shared" si="36"/>
        <v>441.10525476567875</v>
      </c>
      <c r="F793">
        <f t="shared" si="37"/>
        <v>368.98229698786236</v>
      </c>
      <c r="G793">
        <f t="shared" si="38"/>
        <v>394.00264274314168</v>
      </c>
    </row>
    <row r="794" spans="1:7" x14ac:dyDescent="0.2">
      <c r="A794" s="2" t="s">
        <v>27</v>
      </c>
      <c r="B794" s="3">
        <v>111</v>
      </c>
      <c r="C794" s="3" t="s">
        <v>14</v>
      </c>
      <c r="D794" s="4">
        <v>102</v>
      </c>
      <c r="E794">
        <f t="shared" si="36"/>
        <v>115.74747989104976</v>
      </c>
      <c r="F794">
        <f t="shared" si="37"/>
        <v>123.04846398991756</v>
      </c>
      <c r="G794">
        <f t="shared" si="38"/>
        <v>118.56043369393237</v>
      </c>
    </row>
    <row r="795" spans="1:7" x14ac:dyDescent="0.2">
      <c r="A795" s="2" t="s">
        <v>10</v>
      </c>
      <c r="B795" s="3">
        <v>101</v>
      </c>
      <c r="C795" s="3" t="s">
        <v>28</v>
      </c>
      <c r="D795" s="4">
        <v>104</v>
      </c>
      <c r="E795">
        <f t="shared" si="36"/>
        <v>5.1609074741266667</v>
      </c>
      <c r="F795">
        <f t="shared" si="37"/>
        <v>0.30101808624556547</v>
      </c>
      <c r="G795">
        <f t="shared" si="38"/>
        <v>1.3437441972391486</v>
      </c>
    </row>
    <row r="796" spans="1:7" x14ac:dyDescent="0.2">
      <c r="A796" s="2" t="s">
        <v>18</v>
      </c>
      <c r="B796" s="3">
        <v>111</v>
      </c>
      <c r="C796" s="3" t="s">
        <v>17</v>
      </c>
      <c r="D796" s="4">
        <v>109</v>
      </c>
      <c r="E796">
        <f t="shared" si="36"/>
        <v>73.881094841124636</v>
      </c>
      <c r="F796">
        <f t="shared" si="37"/>
        <v>35.151133501956757</v>
      </c>
      <c r="G796">
        <f t="shared" si="38"/>
        <v>58.707606767316172</v>
      </c>
    </row>
    <row r="797" spans="1:7" x14ac:dyDescent="0.2">
      <c r="A797" s="2" t="s">
        <v>25</v>
      </c>
      <c r="B797" s="3">
        <v>133</v>
      </c>
      <c r="C797" s="3" t="s">
        <v>15</v>
      </c>
      <c r="D797" s="4">
        <v>109</v>
      </c>
      <c r="E797">
        <f t="shared" si="36"/>
        <v>561.33957241079167</v>
      </c>
      <c r="F797">
        <f t="shared" si="37"/>
        <v>637.02075952583152</v>
      </c>
      <c r="G797">
        <f t="shared" si="38"/>
        <v>584.66216607939828</v>
      </c>
    </row>
    <row r="798" spans="1:7" x14ac:dyDescent="0.2">
      <c r="A798" s="2" t="s">
        <v>32</v>
      </c>
      <c r="B798" s="3">
        <v>98</v>
      </c>
      <c r="C798" s="3" t="s">
        <v>21</v>
      </c>
      <c r="D798" s="4">
        <v>104</v>
      </c>
      <c r="E798">
        <f t="shared" si="36"/>
        <v>33.106338198114479</v>
      </c>
      <c r="F798">
        <f t="shared" si="37"/>
        <v>21.745442120557048</v>
      </c>
      <c r="G798">
        <f t="shared" si="38"/>
        <v>33.479747557635257</v>
      </c>
    </row>
    <row r="799" spans="1:7" x14ac:dyDescent="0.2">
      <c r="A799" s="2" t="s">
        <v>16</v>
      </c>
      <c r="B799" s="3">
        <v>82</v>
      </c>
      <c r="C799" s="3" t="s">
        <v>9</v>
      </c>
      <c r="D799" s="4">
        <v>108</v>
      </c>
      <c r="E799">
        <f t="shared" si="36"/>
        <v>584.26394615883589</v>
      </c>
      <c r="F799">
        <f t="shared" si="37"/>
        <v>569.0630788625898</v>
      </c>
      <c r="G799">
        <f t="shared" si="38"/>
        <v>576.33359764605837</v>
      </c>
    </row>
    <row r="800" spans="1:7" x14ac:dyDescent="0.2">
      <c r="A800" s="2" t="s">
        <v>6</v>
      </c>
      <c r="B800" s="3">
        <v>123</v>
      </c>
      <c r="C800" s="3" t="s">
        <v>13</v>
      </c>
      <c r="D800" s="4">
        <v>113</v>
      </c>
      <c r="E800">
        <f t="shared" si="36"/>
        <v>1.0302585479951776</v>
      </c>
      <c r="F800">
        <f t="shared" si="37"/>
        <v>46.359086823258579</v>
      </c>
      <c r="G800">
        <f t="shared" si="38"/>
        <v>0.1510481949703594</v>
      </c>
    </row>
    <row r="801" spans="1:7" x14ac:dyDescent="0.2">
      <c r="A801" s="2" t="s">
        <v>31</v>
      </c>
      <c r="B801" s="3">
        <v>125</v>
      </c>
      <c r="C801" s="3" t="s">
        <v>7</v>
      </c>
      <c r="D801" s="4">
        <v>105</v>
      </c>
      <c r="E801">
        <f t="shared" si="36"/>
        <v>751.27731744267294</v>
      </c>
      <c r="F801">
        <f t="shared" si="37"/>
        <v>583.01265273405193</v>
      </c>
      <c r="G801">
        <f t="shared" si="38"/>
        <v>741.52622135802426</v>
      </c>
    </row>
    <row r="802" spans="1:7" x14ac:dyDescent="0.2">
      <c r="A802" s="2" t="s">
        <v>20</v>
      </c>
      <c r="B802" s="3">
        <v>93</v>
      </c>
      <c r="C802" s="3" t="s">
        <v>29</v>
      </c>
      <c r="D802" s="4">
        <v>112</v>
      </c>
      <c r="E802">
        <f t="shared" si="36"/>
        <v>94.905988957047825</v>
      </c>
      <c r="F802">
        <f t="shared" si="37"/>
        <v>193.17847071621341</v>
      </c>
      <c r="G802">
        <f t="shared" si="38"/>
        <v>97.549973741951064</v>
      </c>
    </row>
    <row r="803" spans="1:7" x14ac:dyDescent="0.2">
      <c r="A803" s="2" t="s">
        <v>8</v>
      </c>
      <c r="B803" s="3">
        <v>103</v>
      </c>
      <c r="C803" s="3" t="s">
        <v>30</v>
      </c>
      <c r="D803" s="4">
        <v>89</v>
      </c>
      <c r="E803">
        <f t="shared" si="36"/>
        <v>179.13675550856829</v>
      </c>
      <c r="F803">
        <f t="shared" si="37"/>
        <v>225.01210195298094</v>
      </c>
      <c r="G803">
        <f t="shared" si="38"/>
        <v>182.21003779373044</v>
      </c>
    </row>
    <row r="804" spans="1:7" x14ac:dyDescent="0.2">
      <c r="A804" s="2" t="s">
        <v>5</v>
      </c>
      <c r="B804" s="3">
        <v>98</v>
      </c>
      <c r="C804" s="3" t="s">
        <v>18</v>
      </c>
      <c r="D804" s="4">
        <v>116</v>
      </c>
      <c r="E804">
        <f t="shared" si="36"/>
        <v>394.03606497380173</v>
      </c>
      <c r="F804">
        <f t="shared" si="37"/>
        <v>306.25458660675866</v>
      </c>
      <c r="G804">
        <f t="shared" si="38"/>
        <v>374.90820378776243</v>
      </c>
    </row>
    <row r="805" spans="1:7" x14ac:dyDescent="0.2">
      <c r="A805" s="2" t="s">
        <v>27</v>
      </c>
      <c r="B805" s="3">
        <v>102</v>
      </c>
      <c r="C805" s="3" t="s">
        <v>26</v>
      </c>
      <c r="D805" s="4">
        <v>115</v>
      </c>
      <c r="E805">
        <f t="shared" si="36"/>
        <v>86.432374400922342</v>
      </c>
      <c r="F805">
        <f t="shared" si="37"/>
        <v>107.93458261668569</v>
      </c>
      <c r="G805">
        <f t="shared" si="38"/>
        <v>89.46754812014494</v>
      </c>
    </row>
    <row r="806" spans="1:7" x14ac:dyDescent="0.2">
      <c r="A806" s="2" t="s">
        <v>4</v>
      </c>
      <c r="B806" s="3">
        <v>91</v>
      </c>
      <c r="C806" s="3" t="s">
        <v>33</v>
      </c>
      <c r="D806" s="4">
        <v>111</v>
      </c>
      <c r="E806">
        <f t="shared" si="36"/>
        <v>181.21258091875785</v>
      </c>
      <c r="F806">
        <f t="shared" si="37"/>
        <v>258.46439207352319</v>
      </c>
      <c r="G806">
        <f t="shared" si="38"/>
        <v>182.05614711352607</v>
      </c>
    </row>
    <row r="807" spans="1:7" x14ac:dyDescent="0.2">
      <c r="A807" s="2" t="s">
        <v>13</v>
      </c>
      <c r="B807" s="3">
        <v>106</v>
      </c>
      <c r="C807" s="3" t="s">
        <v>12</v>
      </c>
      <c r="D807" s="4">
        <v>115</v>
      </c>
      <c r="E807">
        <f t="shared" si="36"/>
        <v>13.255091350305117</v>
      </c>
      <c r="F807">
        <f t="shared" si="37"/>
        <v>31.181895189800976</v>
      </c>
      <c r="G807">
        <f t="shared" si="38"/>
        <v>14.295313188719238</v>
      </c>
    </row>
    <row r="808" spans="1:7" x14ac:dyDescent="0.2">
      <c r="A808" s="2" t="s">
        <v>6</v>
      </c>
      <c r="B808" s="3">
        <v>109</v>
      </c>
      <c r="C808" s="3" t="s">
        <v>17</v>
      </c>
      <c r="D808" s="4">
        <v>101</v>
      </c>
      <c r="E808">
        <f t="shared" si="36"/>
        <v>1.8629096916408974</v>
      </c>
      <c r="F808">
        <f t="shared" si="37"/>
        <v>43.727418806394951</v>
      </c>
      <c r="G808">
        <f t="shared" si="38"/>
        <v>3.5703187433200445</v>
      </c>
    </row>
    <row r="809" spans="1:7" x14ac:dyDescent="0.2">
      <c r="A809" s="2" t="s">
        <v>22</v>
      </c>
      <c r="B809" s="3">
        <v>138</v>
      </c>
      <c r="C809" s="3" t="s">
        <v>5</v>
      </c>
      <c r="D809" s="4">
        <v>140</v>
      </c>
      <c r="E809">
        <f t="shared" si="36"/>
        <v>8.0467729818096618</v>
      </c>
      <c r="F809">
        <f t="shared" si="37"/>
        <v>0.98782733447895998</v>
      </c>
      <c r="G809">
        <f t="shared" si="38"/>
        <v>3.6636757787944587</v>
      </c>
    </row>
    <row r="810" spans="1:7" x14ac:dyDescent="0.2">
      <c r="A810" s="2" t="s">
        <v>25</v>
      </c>
      <c r="B810" s="3">
        <v>92</v>
      </c>
      <c r="C810" s="3" t="s">
        <v>16</v>
      </c>
      <c r="D810" s="4">
        <v>88</v>
      </c>
      <c r="E810">
        <f t="shared" si="36"/>
        <v>2.8348836308664551</v>
      </c>
      <c r="F810">
        <f t="shared" si="37"/>
        <v>8.9116565881482561</v>
      </c>
      <c r="G810">
        <f t="shared" si="38"/>
        <v>4.0329908096289113E-2</v>
      </c>
    </row>
    <row r="811" spans="1:7" x14ac:dyDescent="0.2">
      <c r="A811" s="2" t="s">
        <v>23</v>
      </c>
      <c r="B811" s="3">
        <v>129</v>
      </c>
      <c r="C811" s="3" t="s">
        <v>20</v>
      </c>
      <c r="D811" s="4">
        <v>81</v>
      </c>
      <c r="E811">
        <f t="shared" si="36"/>
        <v>1544.5896561515174</v>
      </c>
      <c r="F811">
        <f t="shared" si="37"/>
        <v>2081.4875017078971</v>
      </c>
      <c r="G811">
        <f t="shared" si="38"/>
        <v>1652.8409403266639</v>
      </c>
    </row>
    <row r="812" spans="1:7" x14ac:dyDescent="0.2">
      <c r="A812" s="2" t="s">
        <v>9</v>
      </c>
      <c r="B812" s="3">
        <v>98</v>
      </c>
      <c r="C812" s="3" t="s">
        <v>18</v>
      </c>
      <c r="D812" s="4">
        <v>100</v>
      </c>
      <c r="E812">
        <f t="shared" si="36"/>
        <v>1.2810290642154358</v>
      </c>
      <c r="F812">
        <f t="shared" si="37"/>
        <v>0.25307307472773927</v>
      </c>
      <c r="G812">
        <f t="shared" si="38"/>
        <v>0.92662729736834015</v>
      </c>
    </row>
    <row r="813" spans="1:7" x14ac:dyDescent="0.2">
      <c r="A813" s="2" t="s">
        <v>30</v>
      </c>
      <c r="B813" s="3">
        <v>88</v>
      </c>
      <c r="C813" s="3" t="s">
        <v>33</v>
      </c>
      <c r="D813" s="4">
        <v>113</v>
      </c>
      <c r="E813">
        <f t="shared" si="36"/>
        <v>126.03340830620185</v>
      </c>
      <c r="F813">
        <f t="shared" si="37"/>
        <v>326.75384989085137</v>
      </c>
      <c r="G813">
        <f t="shared" si="38"/>
        <v>158.20449991868884</v>
      </c>
    </row>
    <row r="814" spans="1:7" x14ac:dyDescent="0.2">
      <c r="A814" s="2" t="s">
        <v>4</v>
      </c>
      <c r="B814" s="3">
        <v>110</v>
      </c>
      <c r="C814" s="3" t="s">
        <v>27</v>
      </c>
      <c r="D814" s="4">
        <v>104</v>
      </c>
      <c r="E814">
        <f t="shared" si="36"/>
        <v>30.496369942803867</v>
      </c>
      <c r="F814">
        <f t="shared" si="37"/>
        <v>49.749707216585008</v>
      </c>
      <c r="G814">
        <f t="shared" si="38"/>
        <v>30.412661638014644</v>
      </c>
    </row>
    <row r="815" spans="1:7" x14ac:dyDescent="0.2">
      <c r="A815" s="2" t="s">
        <v>11</v>
      </c>
      <c r="B815" s="3">
        <v>103</v>
      </c>
      <c r="C815" s="3" t="s">
        <v>19</v>
      </c>
      <c r="D815" s="4">
        <v>109</v>
      </c>
      <c r="E815">
        <f t="shared" si="36"/>
        <v>1.3396281556102356</v>
      </c>
      <c r="F815">
        <f t="shared" si="37"/>
        <v>7.224156790563077</v>
      </c>
      <c r="G815">
        <f t="shared" si="38"/>
        <v>5.2065939630303157</v>
      </c>
    </row>
    <row r="816" spans="1:7" x14ac:dyDescent="0.2">
      <c r="A816" s="2" t="s">
        <v>10</v>
      </c>
      <c r="B816" s="3">
        <v>103</v>
      </c>
      <c r="C816" s="3" t="s">
        <v>7</v>
      </c>
      <c r="D816" s="4">
        <v>121</v>
      </c>
      <c r="E816">
        <f t="shared" si="36"/>
        <v>32.730408853270617</v>
      </c>
      <c r="F816">
        <f t="shared" si="37"/>
        <v>136.96744309045764</v>
      </c>
      <c r="G816">
        <f t="shared" si="38"/>
        <v>48.872315768324249</v>
      </c>
    </row>
    <row r="817" spans="1:7" x14ac:dyDescent="0.2">
      <c r="A817" s="2" t="s">
        <v>31</v>
      </c>
      <c r="B817" s="3">
        <v>81</v>
      </c>
      <c r="C817" s="3" t="s">
        <v>29</v>
      </c>
      <c r="D817" s="4">
        <v>106</v>
      </c>
      <c r="E817">
        <f t="shared" si="36"/>
        <v>735.58523505039261</v>
      </c>
      <c r="F817">
        <f t="shared" si="37"/>
        <v>606.80818891859474</v>
      </c>
      <c r="G817">
        <f t="shared" si="38"/>
        <v>670.2394584541446</v>
      </c>
    </row>
    <row r="818" spans="1:7" x14ac:dyDescent="0.2">
      <c r="A818" s="2" t="s">
        <v>28</v>
      </c>
      <c r="B818" s="3">
        <v>108</v>
      </c>
      <c r="C818" s="3" t="s">
        <v>12</v>
      </c>
      <c r="D818" s="4">
        <v>95</v>
      </c>
      <c r="E818">
        <f t="shared" si="36"/>
        <v>171.08833273955793</v>
      </c>
      <c r="F818">
        <f t="shared" si="37"/>
        <v>203.34300031715037</v>
      </c>
      <c r="G818">
        <f t="shared" si="38"/>
        <v>203.38752884937995</v>
      </c>
    </row>
    <row r="819" spans="1:7" x14ac:dyDescent="0.2">
      <c r="A819" s="2" t="s">
        <v>15</v>
      </c>
      <c r="B819" s="3">
        <v>82</v>
      </c>
      <c r="C819" s="3" t="s">
        <v>26</v>
      </c>
      <c r="D819" s="4">
        <v>100</v>
      </c>
      <c r="E819">
        <f t="shared" si="36"/>
        <v>183.21483587910066</v>
      </c>
      <c r="F819">
        <f t="shared" si="37"/>
        <v>226.13053656330013</v>
      </c>
      <c r="G819">
        <f t="shared" si="38"/>
        <v>197.12180824933546</v>
      </c>
    </row>
    <row r="820" spans="1:7" x14ac:dyDescent="0.2">
      <c r="A820" s="2" t="s">
        <v>5</v>
      </c>
      <c r="B820" s="3">
        <v>123</v>
      </c>
      <c r="C820" s="3" t="s">
        <v>9</v>
      </c>
      <c r="D820" s="4">
        <v>107</v>
      </c>
      <c r="E820">
        <f t="shared" si="36"/>
        <v>173.56382789929293</v>
      </c>
      <c r="F820">
        <f t="shared" si="37"/>
        <v>260.28753056197093</v>
      </c>
      <c r="G820">
        <f t="shared" si="38"/>
        <v>191.09607197608378</v>
      </c>
    </row>
    <row r="821" spans="1:7" x14ac:dyDescent="0.2">
      <c r="A821" s="2" t="s">
        <v>14</v>
      </c>
      <c r="B821" s="3">
        <v>97</v>
      </c>
      <c r="C821" s="3" t="s">
        <v>4</v>
      </c>
      <c r="D821" s="4">
        <v>91</v>
      </c>
      <c r="E821">
        <f t="shared" si="36"/>
        <v>125.18560089103617</v>
      </c>
      <c r="F821">
        <f t="shared" si="37"/>
        <v>85.818040128561648</v>
      </c>
      <c r="G821">
        <f t="shared" si="38"/>
        <v>121.95714736588164</v>
      </c>
    </row>
    <row r="822" spans="1:7" x14ac:dyDescent="0.2">
      <c r="A822" s="2" t="s">
        <v>24</v>
      </c>
      <c r="B822" s="3">
        <v>104</v>
      </c>
      <c r="C822" s="3" t="s">
        <v>6</v>
      </c>
      <c r="D822" s="4">
        <v>130</v>
      </c>
      <c r="E822">
        <f t="shared" si="36"/>
        <v>257.32383623506729</v>
      </c>
      <c r="F822">
        <f t="shared" si="37"/>
        <v>428.6363161780888</v>
      </c>
      <c r="G822">
        <f t="shared" si="38"/>
        <v>259.7253684902638</v>
      </c>
    </row>
    <row r="823" spans="1:7" x14ac:dyDescent="0.2">
      <c r="A823" s="2" t="s">
        <v>8</v>
      </c>
      <c r="B823" s="3">
        <v>85</v>
      </c>
      <c r="C823" s="3" t="s">
        <v>17</v>
      </c>
      <c r="D823" s="4">
        <v>91</v>
      </c>
      <c r="E823">
        <f t="shared" si="36"/>
        <v>9.4025250400798281</v>
      </c>
      <c r="F823">
        <f t="shared" si="37"/>
        <v>12.39702308569988</v>
      </c>
      <c r="G823">
        <f t="shared" si="38"/>
        <v>14.815226374596076</v>
      </c>
    </row>
    <row r="824" spans="1:7" x14ac:dyDescent="0.2">
      <c r="A824" s="2" t="s">
        <v>11</v>
      </c>
      <c r="B824" s="3">
        <v>94</v>
      </c>
      <c r="C824" s="3" t="s">
        <v>25</v>
      </c>
      <c r="D824" s="4">
        <v>106</v>
      </c>
      <c r="E824">
        <f t="shared" si="36"/>
        <v>40.769857671550042</v>
      </c>
      <c r="F824">
        <f t="shared" si="37"/>
        <v>72.663695984911612</v>
      </c>
      <c r="G824">
        <f t="shared" si="38"/>
        <v>58.840985451487498</v>
      </c>
    </row>
    <row r="825" spans="1:7" x14ac:dyDescent="0.2">
      <c r="A825" s="2" t="s">
        <v>22</v>
      </c>
      <c r="B825" s="3">
        <v>113</v>
      </c>
      <c r="C825" s="3" t="s">
        <v>32</v>
      </c>
      <c r="D825" s="4">
        <v>114</v>
      </c>
      <c r="E825">
        <f t="shared" si="36"/>
        <v>52.688733048333027</v>
      </c>
      <c r="F825">
        <f t="shared" si="37"/>
        <v>5.1417554420623217</v>
      </c>
      <c r="G825">
        <f t="shared" si="38"/>
        <v>33.568980548812057</v>
      </c>
    </row>
    <row r="826" spans="1:7" x14ac:dyDescent="0.2">
      <c r="A826" s="2" t="s">
        <v>19</v>
      </c>
      <c r="B826" s="3">
        <v>118</v>
      </c>
      <c r="C826" s="3" t="s">
        <v>21</v>
      </c>
      <c r="D826" s="4">
        <v>100</v>
      </c>
      <c r="E826">
        <f t="shared" si="36"/>
        <v>108.37458436320831</v>
      </c>
      <c r="F826">
        <f t="shared" si="37"/>
        <v>258.78427030944744</v>
      </c>
      <c r="G826">
        <f t="shared" si="38"/>
        <v>138.40592199559043</v>
      </c>
    </row>
    <row r="827" spans="1:7" x14ac:dyDescent="0.2">
      <c r="A827" s="2" t="s">
        <v>15</v>
      </c>
      <c r="B827" s="3">
        <v>138</v>
      </c>
      <c r="C827" s="3" t="s">
        <v>13</v>
      </c>
      <c r="D827" s="4">
        <v>128</v>
      </c>
      <c r="E827">
        <f t="shared" si="36"/>
        <v>56.04628589751011</v>
      </c>
      <c r="F827">
        <f t="shared" si="37"/>
        <v>104.97358221100968</v>
      </c>
      <c r="G827">
        <f t="shared" si="38"/>
        <v>71.2072828087435</v>
      </c>
    </row>
    <row r="828" spans="1:7" x14ac:dyDescent="0.2">
      <c r="A828" s="2" t="s">
        <v>8</v>
      </c>
      <c r="B828" s="3">
        <v>111</v>
      </c>
      <c r="C828" s="3" t="s">
        <v>18</v>
      </c>
      <c r="D828" s="4">
        <v>104</v>
      </c>
      <c r="E828">
        <f t="shared" si="36"/>
        <v>30.192440004896362</v>
      </c>
      <c r="F828">
        <f t="shared" si="37"/>
        <v>59.087569473423265</v>
      </c>
      <c r="G828">
        <f t="shared" si="38"/>
        <v>31.784420579882504</v>
      </c>
    </row>
    <row r="829" spans="1:7" x14ac:dyDescent="0.2">
      <c r="A829" s="2" t="s">
        <v>28</v>
      </c>
      <c r="B829" s="3">
        <v>98</v>
      </c>
      <c r="C829" s="3" t="s">
        <v>26</v>
      </c>
      <c r="D829" s="4">
        <v>112</v>
      </c>
      <c r="E829">
        <f t="shared" si="36"/>
        <v>102.91567604436784</v>
      </c>
      <c r="F829">
        <f t="shared" si="37"/>
        <v>127.75241501731018</v>
      </c>
      <c r="G829">
        <f t="shared" si="38"/>
        <v>105.82694422085484</v>
      </c>
    </row>
    <row r="830" spans="1:7" x14ac:dyDescent="0.2">
      <c r="A830" s="2" t="s">
        <v>27</v>
      </c>
      <c r="B830" s="3">
        <v>101</v>
      </c>
      <c r="C830" s="3" t="s">
        <v>32</v>
      </c>
      <c r="D830" s="4">
        <v>90</v>
      </c>
      <c r="E830">
        <f t="shared" si="36"/>
        <v>39.075835971787527</v>
      </c>
      <c r="F830">
        <f t="shared" si="37"/>
        <v>105.45139069027225</v>
      </c>
      <c r="G830">
        <f t="shared" si="38"/>
        <v>58.355516812331757</v>
      </c>
    </row>
    <row r="831" spans="1:7" x14ac:dyDescent="0.2">
      <c r="A831" s="2" t="s">
        <v>29</v>
      </c>
      <c r="B831" s="3">
        <v>123</v>
      </c>
      <c r="C831" s="3" t="s">
        <v>10</v>
      </c>
      <c r="D831" s="4">
        <v>130</v>
      </c>
      <c r="E831">
        <f t="shared" si="36"/>
        <v>29.536809267478027</v>
      </c>
      <c r="F831">
        <f t="shared" si="37"/>
        <v>27.502803848705906</v>
      </c>
      <c r="G831">
        <f t="shared" si="38"/>
        <v>31.263091730948613</v>
      </c>
    </row>
    <row r="832" spans="1:7" x14ac:dyDescent="0.2">
      <c r="A832" s="2" t="s">
        <v>23</v>
      </c>
      <c r="B832" s="3">
        <v>105</v>
      </c>
      <c r="C832" s="3" t="s">
        <v>7</v>
      </c>
      <c r="D832" s="4">
        <v>122</v>
      </c>
      <c r="E832">
        <f t="shared" si="36"/>
        <v>82.194518433200273</v>
      </c>
      <c r="F832">
        <f t="shared" si="37"/>
        <v>159.59359026362566</v>
      </c>
      <c r="G832">
        <f t="shared" si="38"/>
        <v>85.572519766427121</v>
      </c>
    </row>
    <row r="833" spans="1:7" x14ac:dyDescent="0.2">
      <c r="A833" s="2" t="s">
        <v>24</v>
      </c>
      <c r="B833" s="3">
        <v>123</v>
      </c>
      <c r="C833" s="3" t="s">
        <v>20</v>
      </c>
      <c r="D833" s="4">
        <v>113</v>
      </c>
      <c r="E833">
        <f t="shared" si="36"/>
        <v>5.957912259548193</v>
      </c>
      <c r="F833">
        <f t="shared" si="37"/>
        <v>66.081886924258868</v>
      </c>
      <c r="G833">
        <f t="shared" si="38"/>
        <v>14.722881059855361</v>
      </c>
    </row>
    <row r="834" spans="1:7" x14ac:dyDescent="0.2">
      <c r="A834" s="2" t="s">
        <v>33</v>
      </c>
      <c r="B834" s="3">
        <v>123</v>
      </c>
      <c r="C834" s="3" t="s">
        <v>11</v>
      </c>
      <c r="D834" s="4">
        <v>103</v>
      </c>
      <c r="E834">
        <f t="shared" si="36"/>
        <v>179.15210790954453</v>
      </c>
      <c r="F834">
        <f t="shared" si="37"/>
        <v>341.2722957903315</v>
      </c>
      <c r="G834">
        <f t="shared" si="38"/>
        <v>211.02206957268598</v>
      </c>
    </row>
    <row r="835" spans="1:7" x14ac:dyDescent="0.2">
      <c r="A835" s="2" t="s">
        <v>12</v>
      </c>
      <c r="B835" s="3">
        <v>115</v>
      </c>
      <c r="C835" s="3" t="s">
        <v>9</v>
      </c>
      <c r="D835" s="4">
        <v>118</v>
      </c>
      <c r="E835">
        <f t="shared" si="36"/>
        <v>25.811099721084531</v>
      </c>
      <c r="F835">
        <f t="shared" si="37"/>
        <v>6.2370692559522114</v>
      </c>
      <c r="G835">
        <f t="shared" si="38"/>
        <v>22.53651354032214</v>
      </c>
    </row>
    <row r="836" spans="1:7" x14ac:dyDescent="0.2">
      <c r="A836" s="2" t="s">
        <v>5</v>
      </c>
      <c r="B836" s="3">
        <v>121</v>
      </c>
      <c r="C836" s="3" t="s">
        <v>4</v>
      </c>
      <c r="D836" s="4">
        <v>99</v>
      </c>
      <c r="E836">
        <f t="shared" ref="E836:E899" si="39">((D836-B836)-($M$2-VLOOKUP(A836,$L$8:$M$38,2,FALSE)+VLOOKUP(C836,$L$8:$M$38,2,FALSE)))^2</f>
        <v>799.42775967781893</v>
      </c>
      <c r="F836">
        <f t="shared" ref="F836:F899" si="40">((D836-B836)-($M$3-VLOOKUP(A836,$L$8:$N$38,3,FALSE)+VLOOKUP(C836,$L$8:$N$38,3,FALSE)))^2</f>
        <v>666.35858204695876</v>
      </c>
      <c r="G836">
        <f t="shared" ref="G836:G899" si="41">((D836-B836)-($M$4-VLOOKUP(A836,$L$8:$O$38,4,FALSE)+VLOOKUP(C836,$L$8:$O$38,4,FALSE)))^2</f>
        <v>751.47736095918447</v>
      </c>
    </row>
    <row r="837" spans="1:7" x14ac:dyDescent="0.2">
      <c r="A837" s="2" t="s">
        <v>30</v>
      </c>
      <c r="B837" s="3">
        <v>113</v>
      </c>
      <c r="C837" s="3" t="s">
        <v>14</v>
      </c>
      <c r="D837" s="4">
        <v>121</v>
      </c>
      <c r="E837">
        <f t="shared" si="39"/>
        <v>2.6912913602067436</v>
      </c>
      <c r="F837">
        <f t="shared" si="40"/>
        <v>15.920590242222996</v>
      </c>
      <c r="G837">
        <f t="shared" si="41"/>
        <v>8.012956589566377</v>
      </c>
    </row>
    <row r="838" spans="1:7" x14ac:dyDescent="0.2">
      <c r="A838" s="2" t="s">
        <v>10</v>
      </c>
      <c r="B838" s="3">
        <v>97</v>
      </c>
      <c r="C838" s="3" t="s">
        <v>6</v>
      </c>
      <c r="D838" s="4">
        <v>104</v>
      </c>
      <c r="E838">
        <f t="shared" si="39"/>
        <v>37.99659067596555</v>
      </c>
      <c r="F838">
        <f t="shared" si="40"/>
        <v>7.8154928021856765E-2</v>
      </c>
      <c r="G838">
        <f t="shared" si="41"/>
        <v>24.619225409998513</v>
      </c>
    </row>
    <row r="839" spans="1:7" x14ac:dyDescent="0.2">
      <c r="A839" s="2" t="s">
        <v>21</v>
      </c>
      <c r="B839" s="3">
        <v>106</v>
      </c>
      <c r="C839" s="3" t="s">
        <v>22</v>
      </c>
      <c r="D839" s="4">
        <v>111</v>
      </c>
      <c r="E839">
        <f t="shared" si="39"/>
        <v>55.981828172092413</v>
      </c>
      <c r="F839">
        <f t="shared" si="40"/>
        <v>1.7972509947111801</v>
      </c>
      <c r="G839">
        <f t="shared" si="41"/>
        <v>36.322048511810571</v>
      </c>
    </row>
    <row r="840" spans="1:7" x14ac:dyDescent="0.2">
      <c r="A840" s="2" t="s">
        <v>16</v>
      </c>
      <c r="B840" s="3">
        <v>92</v>
      </c>
      <c r="C840" s="3" t="s">
        <v>31</v>
      </c>
      <c r="D840" s="4">
        <v>110</v>
      </c>
      <c r="E840">
        <f t="shared" si="39"/>
        <v>65.671990450651904</v>
      </c>
      <c r="F840">
        <f t="shared" si="40"/>
        <v>158.89140198252642</v>
      </c>
      <c r="G840">
        <f t="shared" si="41"/>
        <v>89.404648948444844</v>
      </c>
    </row>
    <row r="841" spans="1:7" x14ac:dyDescent="0.2">
      <c r="A841" s="2" t="s">
        <v>25</v>
      </c>
      <c r="B841" s="3">
        <v>115</v>
      </c>
      <c r="C841" s="3" t="s">
        <v>19</v>
      </c>
      <c r="D841" s="4">
        <v>96</v>
      </c>
      <c r="E841">
        <f t="shared" si="39"/>
        <v>415.51701763823087</v>
      </c>
      <c r="F841">
        <f t="shared" si="40"/>
        <v>439.87280605741279</v>
      </c>
      <c r="G841">
        <f t="shared" si="41"/>
        <v>421.80546422115572</v>
      </c>
    </row>
    <row r="842" spans="1:7" x14ac:dyDescent="0.2">
      <c r="A842" s="2" t="s">
        <v>15</v>
      </c>
      <c r="B842" s="3">
        <v>118</v>
      </c>
      <c r="C842" s="3" t="s">
        <v>12</v>
      </c>
      <c r="D842" s="4">
        <v>103</v>
      </c>
      <c r="E842">
        <f t="shared" si="39"/>
        <v>246.1485730004689</v>
      </c>
      <c r="F842">
        <f t="shared" si="40"/>
        <v>273.07439474043758</v>
      </c>
      <c r="G842">
        <f t="shared" si="41"/>
        <v>272.53436661466833</v>
      </c>
    </row>
    <row r="843" spans="1:7" x14ac:dyDescent="0.2">
      <c r="A843" s="2" t="s">
        <v>30</v>
      </c>
      <c r="B843" s="3">
        <v>92</v>
      </c>
      <c r="C843" s="3" t="s">
        <v>26</v>
      </c>
      <c r="D843" s="4">
        <v>108</v>
      </c>
      <c r="E843">
        <f t="shared" si="39"/>
        <v>59.228680534730231</v>
      </c>
      <c r="F843">
        <f t="shared" si="40"/>
        <v>131.60539872203864</v>
      </c>
      <c r="G843">
        <f t="shared" si="41"/>
        <v>84.235523953872047</v>
      </c>
    </row>
    <row r="844" spans="1:7" x14ac:dyDescent="0.2">
      <c r="A844" s="2" t="s">
        <v>28</v>
      </c>
      <c r="B844" s="3">
        <v>114</v>
      </c>
      <c r="C844" s="3" t="s">
        <v>13</v>
      </c>
      <c r="D844" s="4">
        <v>101</v>
      </c>
      <c r="E844">
        <f t="shared" si="39"/>
        <v>97.562198333157824</v>
      </c>
      <c r="F844">
        <f t="shared" si="40"/>
        <v>168.49435568090715</v>
      </c>
      <c r="G844">
        <f t="shared" si="41"/>
        <v>125.24353536718846</v>
      </c>
    </row>
    <row r="845" spans="1:7" x14ac:dyDescent="0.2">
      <c r="A845" s="2" t="s">
        <v>18</v>
      </c>
      <c r="B845" s="3">
        <v>101</v>
      </c>
      <c r="C845" s="3" t="s">
        <v>32</v>
      </c>
      <c r="D845" s="4">
        <v>105</v>
      </c>
      <c r="E845">
        <f t="shared" si="39"/>
        <v>10.618577390127612</v>
      </c>
      <c r="F845">
        <f t="shared" si="40"/>
        <v>6.2513521892444492</v>
      </c>
      <c r="G845">
        <f t="shared" si="41"/>
        <v>10.36474137534916</v>
      </c>
    </row>
    <row r="846" spans="1:7" x14ac:dyDescent="0.2">
      <c r="A846" s="2" t="s">
        <v>23</v>
      </c>
      <c r="B846" s="3">
        <v>99</v>
      </c>
      <c r="C846" s="3" t="s">
        <v>25</v>
      </c>
      <c r="D846" s="4">
        <v>101</v>
      </c>
      <c r="E846">
        <f t="shared" si="39"/>
        <v>0.61084925540061985</v>
      </c>
      <c r="F846">
        <f t="shared" si="40"/>
        <v>6.3078339628661148E-2</v>
      </c>
      <c r="G846">
        <f t="shared" si="41"/>
        <v>0.38618786247536896</v>
      </c>
    </row>
    <row r="847" spans="1:7" x14ac:dyDescent="0.2">
      <c r="A847" s="2" t="s">
        <v>20</v>
      </c>
      <c r="B847" s="3">
        <v>83</v>
      </c>
      <c r="C847" s="3" t="s">
        <v>7</v>
      </c>
      <c r="D847" s="4">
        <v>129</v>
      </c>
      <c r="E847">
        <f t="shared" si="39"/>
        <v>740.43075918431498</v>
      </c>
      <c r="F847">
        <f t="shared" si="40"/>
        <v>1377.874642243672</v>
      </c>
      <c r="G847">
        <f t="shared" si="41"/>
        <v>826.95220086449683</v>
      </c>
    </row>
    <row r="848" spans="1:7" x14ac:dyDescent="0.2">
      <c r="A848" s="2" t="s">
        <v>17</v>
      </c>
      <c r="B848" s="3">
        <v>112</v>
      </c>
      <c r="C848" s="3" t="s">
        <v>33</v>
      </c>
      <c r="D848" s="4">
        <v>115</v>
      </c>
      <c r="E848">
        <f t="shared" si="39"/>
        <v>52.187497945360974</v>
      </c>
      <c r="F848">
        <f t="shared" si="40"/>
        <v>5.9780742614202946</v>
      </c>
      <c r="G848">
        <f t="shared" si="41"/>
        <v>45.827999531474525</v>
      </c>
    </row>
    <row r="849" spans="1:7" x14ac:dyDescent="0.2">
      <c r="A849" s="2" t="s">
        <v>9</v>
      </c>
      <c r="B849" s="3">
        <v>92</v>
      </c>
      <c r="C849" s="3" t="s">
        <v>8</v>
      </c>
      <c r="D849" s="4">
        <v>97</v>
      </c>
      <c r="E849">
        <f t="shared" si="39"/>
        <v>3.2169669385081101</v>
      </c>
      <c r="F849">
        <f t="shared" si="40"/>
        <v>1.0965367811683666</v>
      </c>
      <c r="G849">
        <f t="shared" si="41"/>
        <v>2.1719656198730437</v>
      </c>
    </row>
    <row r="850" spans="1:7" x14ac:dyDescent="0.2">
      <c r="A850" s="2" t="s">
        <v>6</v>
      </c>
      <c r="B850" s="3">
        <v>126</v>
      </c>
      <c r="C850" s="3" t="s">
        <v>22</v>
      </c>
      <c r="D850" s="4">
        <v>108</v>
      </c>
      <c r="E850">
        <f t="shared" si="39"/>
        <v>193.93591640073566</v>
      </c>
      <c r="F850">
        <f t="shared" si="40"/>
        <v>309.32821680192899</v>
      </c>
      <c r="G850">
        <f t="shared" si="41"/>
        <v>194.62464946473679</v>
      </c>
    </row>
    <row r="851" spans="1:7" x14ac:dyDescent="0.2">
      <c r="A851" s="2" t="s">
        <v>5</v>
      </c>
      <c r="B851" s="3">
        <v>120</v>
      </c>
      <c r="C851" s="3" t="s">
        <v>31</v>
      </c>
      <c r="D851" s="4">
        <v>112</v>
      </c>
      <c r="E851">
        <f t="shared" si="39"/>
        <v>175.35292826173995</v>
      </c>
      <c r="F851">
        <f t="shared" si="40"/>
        <v>129.57857954543312</v>
      </c>
      <c r="G851">
        <f t="shared" si="41"/>
        <v>153.14795281005385</v>
      </c>
    </row>
    <row r="852" spans="1:7" x14ac:dyDescent="0.2">
      <c r="A852" s="2" t="s">
        <v>21</v>
      </c>
      <c r="B852" s="3">
        <v>114</v>
      </c>
      <c r="C852" s="3" t="s">
        <v>10</v>
      </c>
      <c r="D852" s="4">
        <v>109</v>
      </c>
      <c r="E852">
        <f t="shared" si="39"/>
        <v>161.41537181786606</v>
      </c>
      <c r="F852">
        <f t="shared" si="40"/>
        <v>86.595981734535926</v>
      </c>
      <c r="G852">
        <f t="shared" si="41"/>
        <v>154.05849802736057</v>
      </c>
    </row>
    <row r="853" spans="1:7" x14ac:dyDescent="0.2">
      <c r="A853" s="2" t="s">
        <v>23</v>
      </c>
      <c r="B853" s="3">
        <v>109</v>
      </c>
      <c r="C853" s="3" t="s">
        <v>24</v>
      </c>
      <c r="D853" s="4">
        <v>117</v>
      </c>
      <c r="E853">
        <f t="shared" si="39"/>
        <v>48.7634883768702</v>
      </c>
      <c r="F853">
        <f t="shared" si="40"/>
        <v>40.565829916340796</v>
      </c>
      <c r="G853">
        <f t="shared" si="41"/>
        <v>49.462844188687733</v>
      </c>
    </row>
    <row r="854" spans="1:7" x14ac:dyDescent="0.2">
      <c r="A854" s="2" t="s">
        <v>9</v>
      </c>
      <c r="B854" s="3">
        <v>98</v>
      </c>
      <c r="C854" s="3" t="s">
        <v>12</v>
      </c>
      <c r="D854" s="4">
        <v>104</v>
      </c>
      <c r="E854">
        <f t="shared" si="39"/>
        <v>0.15485960764646975</v>
      </c>
      <c r="F854">
        <f t="shared" si="40"/>
        <v>4.9699571278134673</v>
      </c>
      <c r="G854">
        <f t="shared" si="41"/>
        <v>2.0328239887875722E-3</v>
      </c>
    </row>
    <row r="855" spans="1:7" x14ac:dyDescent="0.2">
      <c r="A855" s="2" t="s">
        <v>11</v>
      </c>
      <c r="B855" s="3">
        <v>104</v>
      </c>
      <c r="C855" s="3" t="s">
        <v>18</v>
      </c>
      <c r="D855" s="4">
        <v>102</v>
      </c>
      <c r="E855">
        <f t="shared" si="39"/>
        <v>0.17795299689532218</v>
      </c>
      <c r="F855">
        <f t="shared" si="40"/>
        <v>7.2850812751168892</v>
      </c>
      <c r="G855">
        <f t="shared" si="41"/>
        <v>0.40617731943661844</v>
      </c>
    </row>
    <row r="856" spans="1:7" x14ac:dyDescent="0.2">
      <c r="A856" s="2" t="s">
        <v>17</v>
      </c>
      <c r="B856" s="3">
        <v>102</v>
      </c>
      <c r="C856" s="3" t="s">
        <v>26</v>
      </c>
      <c r="D856" s="4">
        <v>104</v>
      </c>
      <c r="E856">
        <f t="shared" si="39"/>
        <v>7.5874602876192627</v>
      </c>
      <c r="F856">
        <f t="shared" si="40"/>
        <v>1.1012496433904857</v>
      </c>
      <c r="G856">
        <f t="shared" si="41"/>
        <v>4.7070939240861609</v>
      </c>
    </row>
    <row r="857" spans="1:7" x14ac:dyDescent="0.2">
      <c r="A857" s="2" t="s">
        <v>14</v>
      </c>
      <c r="B857" s="3">
        <v>108</v>
      </c>
      <c r="C857" s="3" t="s">
        <v>13</v>
      </c>
      <c r="D857" s="4">
        <v>103</v>
      </c>
      <c r="E857">
        <f t="shared" si="39"/>
        <v>4.5076486270677503</v>
      </c>
      <c r="F857">
        <f t="shared" si="40"/>
        <v>24.384283316881092</v>
      </c>
      <c r="G857">
        <f t="shared" si="41"/>
        <v>10.7589580291239</v>
      </c>
    </row>
    <row r="858" spans="1:7" x14ac:dyDescent="0.2">
      <c r="A858" s="2" t="s">
        <v>27</v>
      </c>
      <c r="B858" s="3">
        <v>118</v>
      </c>
      <c r="C858" s="3" t="s">
        <v>30</v>
      </c>
      <c r="D858" s="4">
        <v>113</v>
      </c>
      <c r="E858">
        <f t="shared" si="39"/>
        <v>6.5313244617418418</v>
      </c>
      <c r="F858">
        <f t="shared" si="40"/>
        <v>27.242202762986711</v>
      </c>
      <c r="G858">
        <f t="shared" si="41"/>
        <v>14.962771135337695</v>
      </c>
    </row>
    <row r="859" spans="1:7" x14ac:dyDescent="0.2">
      <c r="A859" s="2" t="s">
        <v>28</v>
      </c>
      <c r="B859" s="3">
        <v>129</v>
      </c>
      <c r="C859" s="3" t="s">
        <v>4</v>
      </c>
      <c r="D859" s="4">
        <v>119</v>
      </c>
      <c r="E859">
        <f t="shared" si="39"/>
        <v>223.28944207717075</v>
      </c>
      <c r="F859">
        <f t="shared" si="40"/>
        <v>177.05750716302171</v>
      </c>
      <c r="G859">
        <f t="shared" si="41"/>
        <v>223.63891729848297</v>
      </c>
    </row>
    <row r="860" spans="1:7" x14ac:dyDescent="0.2">
      <c r="A860" s="2" t="s">
        <v>33</v>
      </c>
      <c r="B860" s="3">
        <v>122</v>
      </c>
      <c r="C860" s="3" t="s">
        <v>32</v>
      </c>
      <c r="D860" s="4">
        <v>98</v>
      </c>
      <c r="E860">
        <f t="shared" si="39"/>
        <v>149.69377813867851</v>
      </c>
      <c r="F860">
        <f t="shared" si="40"/>
        <v>416.12441455441109</v>
      </c>
      <c r="G860">
        <f t="shared" si="41"/>
        <v>186.23144430788631</v>
      </c>
    </row>
    <row r="861" spans="1:7" x14ac:dyDescent="0.2">
      <c r="A861" s="2" t="s">
        <v>21</v>
      </c>
      <c r="B861" s="3">
        <v>91</v>
      </c>
      <c r="C861" s="3" t="s">
        <v>6</v>
      </c>
      <c r="D861" s="4">
        <v>100</v>
      </c>
      <c r="E861">
        <f t="shared" si="39"/>
        <v>94.333484750305786</v>
      </c>
      <c r="F861">
        <f t="shared" si="40"/>
        <v>1.220793884877232E-2</v>
      </c>
      <c r="G861">
        <f t="shared" si="41"/>
        <v>67.648902443824056</v>
      </c>
    </row>
    <row r="862" spans="1:7" x14ac:dyDescent="0.2">
      <c r="A862" s="2" t="s">
        <v>31</v>
      </c>
      <c r="B862" s="3">
        <v>121</v>
      </c>
      <c r="C862" s="3" t="s">
        <v>16</v>
      </c>
      <c r="D862" s="4">
        <v>114</v>
      </c>
      <c r="E862">
        <f t="shared" si="39"/>
        <v>2.0075635920908108</v>
      </c>
      <c r="F862">
        <f t="shared" si="40"/>
        <v>34.556300297500037</v>
      </c>
      <c r="G862">
        <f t="shared" si="41"/>
        <v>7.5802545958997634</v>
      </c>
    </row>
    <row r="863" spans="1:7" x14ac:dyDescent="0.2">
      <c r="A863" s="2" t="s">
        <v>29</v>
      </c>
      <c r="B863" s="3">
        <v>117</v>
      </c>
      <c r="C863" s="3" t="s">
        <v>15</v>
      </c>
      <c r="D863" s="4">
        <v>139</v>
      </c>
      <c r="E863">
        <f t="shared" si="39"/>
        <v>321.43445817240536</v>
      </c>
      <c r="F863">
        <f t="shared" si="40"/>
        <v>364.71099941739885</v>
      </c>
      <c r="G863">
        <f t="shared" si="41"/>
        <v>354.50365552108639</v>
      </c>
    </row>
    <row r="864" spans="1:7" x14ac:dyDescent="0.2">
      <c r="A864" s="2" t="s">
        <v>20</v>
      </c>
      <c r="B864" s="3">
        <v>97</v>
      </c>
      <c r="C864" s="3" t="s">
        <v>25</v>
      </c>
      <c r="D864" s="4">
        <v>107</v>
      </c>
      <c r="E864">
        <f t="shared" si="39"/>
        <v>13.226534932831269</v>
      </c>
      <c r="F864">
        <f t="shared" si="40"/>
        <v>10.46874613275277</v>
      </c>
      <c r="G864">
        <f t="shared" si="41"/>
        <v>4.4740927733603195</v>
      </c>
    </row>
    <row r="865" spans="1:7" x14ac:dyDescent="0.2">
      <c r="A865" s="2" t="s">
        <v>7</v>
      </c>
      <c r="B865" s="3">
        <v>117</v>
      </c>
      <c r="C865" s="3" t="s">
        <v>19</v>
      </c>
      <c r="D865" s="4">
        <v>123</v>
      </c>
      <c r="E865">
        <f t="shared" si="39"/>
        <v>95.415342835371447</v>
      </c>
      <c r="F865">
        <f t="shared" si="40"/>
        <v>37.732338654668247</v>
      </c>
      <c r="G865">
        <f t="shared" si="41"/>
        <v>91.970308461771069</v>
      </c>
    </row>
    <row r="866" spans="1:7" x14ac:dyDescent="0.2">
      <c r="A866" s="2" t="s">
        <v>24</v>
      </c>
      <c r="B866" s="3">
        <v>134</v>
      </c>
      <c r="C866" s="3" t="s">
        <v>8</v>
      </c>
      <c r="D866" s="4">
        <v>123</v>
      </c>
      <c r="E866">
        <f t="shared" si="39"/>
        <v>129.73031553575294</v>
      </c>
      <c r="F866">
        <f t="shared" si="40"/>
        <v>154.5068347987706</v>
      </c>
      <c r="G866">
        <f t="shared" si="41"/>
        <v>159.329694537519</v>
      </c>
    </row>
    <row r="867" spans="1:7" x14ac:dyDescent="0.2">
      <c r="A867" s="2" t="s">
        <v>29</v>
      </c>
      <c r="B867" s="3">
        <v>111</v>
      </c>
      <c r="C867" s="3" t="s">
        <v>22</v>
      </c>
      <c r="D867" s="4">
        <v>119</v>
      </c>
      <c r="E867">
        <f t="shared" si="39"/>
        <v>2.7476781319237622</v>
      </c>
      <c r="F867">
        <f t="shared" si="40"/>
        <v>17.718979894458187</v>
      </c>
      <c r="G867">
        <f t="shared" si="41"/>
        <v>8.8601090635838737</v>
      </c>
    </row>
    <row r="868" spans="1:7" x14ac:dyDescent="0.2">
      <c r="A868" s="2" t="s">
        <v>13</v>
      </c>
      <c r="B868" s="3">
        <v>96</v>
      </c>
      <c r="C868" s="3" t="s">
        <v>11</v>
      </c>
      <c r="D868" s="4">
        <v>111</v>
      </c>
      <c r="E868">
        <f t="shared" si="39"/>
        <v>84.047928666040519</v>
      </c>
      <c r="F868">
        <f t="shared" si="40"/>
        <v>130.28251541800975</v>
      </c>
      <c r="G868">
        <f t="shared" si="41"/>
        <v>87.456074453916898</v>
      </c>
    </row>
    <row r="869" spans="1:7" x14ac:dyDescent="0.2">
      <c r="A869" s="2" t="s">
        <v>30</v>
      </c>
      <c r="B869" s="3">
        <v>120</v>
      </c>
      <c r="C869" s="3" t="s">
        <v>18</v>
      </c>
      <c r="D869" s="4">
        <v>113</v>
      </c>
      <c r="E869">
        <f t="shared" si="39"/>
        <v>68.344885470490098</v>
      </c>
      <c r="F869">
        <f t="shared" si="40"/>
        <v>77.84646257666347</v>
      </c>
      <c r="G869">
        <f t="shared" si="41"/>
        <v>68.693580106513991</v>
      </c>
    </row>
    <row r="870" spans="1:7" x14ac:dyDescent="0.2">
      <c r="A870" s="2" t="s">
        <v>26</v>
      </c>
      <c r="B870" s="3">
        <v>116</v>
      </c>
      <c r="C870" s="3" t="s">
        <v>32</v>
      </c>
      <c r="D870" s="4">
        <v>115</v>
      </c>
      <c r="E870">
        <f t="shared" si="39"/>
        <v>28.04234278285222</v>
      </c>
      <c r="F870">
        <f t="shared" si="40"/>
        <v>4.2134360748964282E-2</v>
      </c>
      <c r="G870">
        <f t="shared" si="41"/>
        <v>14.087122239487769</v>
      </c>
    </row>
    <row r="871" spans="1:7" x14ac:dyDescent="0.2">
      <c r="A871" s="2" t="s">
        <v>27</v>
      </c>
      <c r="B871" s="3">
        <v>110</v>
      </c>
      <c r="C871" s="3" t="s">
        <v>5</v>
      </c>
      <c r="D871" s="4">
        <v>103</v>
      </c>
      <c r="E871">
        <f t="shared" si="39"/>
        <v>58.87621570739411</v>
      </c>
      <c r="F871">
        <f t="shared" si="40"/>
        <v>72.976042885912264</v>
      </c>
      <c r="G871">
        <f t="shared" si="41"/>
        <v>72.57130934159423</v>
      </c>
    </row>
    <row r="872" spans="1:7" x14ac:dyDescent="0.2">
      <c r="A872" s="2" t="s">
        <v>31</v>
      </c>
      <c r="B872" s="3">
        <v>110</v>
      </c>
      <c r="C872" s="3" t="s">
        <v>21</v>
      </c>
      <c r="D872" s="4">
        <v>107</v>
      </c>
      <c r="E872">
        <f t="shared" si="39"/>
        <v>27.682196660425507</v>
      </c>
      <c r="F872">
        <f t="shared" si="40"/>
        <v>0.66669712912080703</v>
      </c>
      <c r="G872">
        <f t="shared" si="41"/>
        <v>15.150423534222213</v>
      </c>
    </row>
    <row r="873" spans="1:7" x14ac:dyDescent="0.2">
      <c r="A873" s="2" t="s">
        <v>28</v>
      </c>
      <c r="B873" s="3">
        <v>127</v>
      </c>
      <c r="C873" s="3" t="s">
        <v>7</v>
      </c>
      <c r="D873" s="4">
        <v>134</v>
      </c>
      <c r="E873">
        <f t="shared" si="39"/>
        <v>4.6816714624570404</v>
      </c>
      <c r="F873">
        <f t="shared" si="40"/>
        <v>4.4746485352040413</v>
      </c>
      <c r="G873">
        <f t="shared" si="41"/>
        <v>3.9953532285647646</v>
      </c>
    </row>
    <row r="874" spans="1:7" x14ac:dyDescent="0.2">
      <c r="A874" s="2" t="s">
        <v>4</v>
      </c>
      <c r="B874" s="3">
        <v>110</v>
      </c>
      <c r="C874" s="3" t="s">
        <v>12</v>
      </c>
      <c r="D874" s="4">
        <v>98</v>
      </c>
      <c r="E874">
        <f t="shared" si="39"/>
        <v>86.373436193233147</v>
      </c>
      <c r="F874">
        <f t="shared" si="40"/>
        <v>146.1721298512457</v>
      </c>
      <c r="G874">
        <f t="shared" si="41"/>
        <v>109.3227024734493</v>
      </c>
    </row>
    <row r="875" spans="1:7" x14ac:dyDescent="0.2">
      <c r="A875" s="2" t="s">
        <v>9</v>
      </c>
      <c r="B875" s="3">
        <v>93</v>
      </c>
      <c r="C875" s="3" t="s">
        <v>14</v>
      </c>
      <c r="D875" s="4">
        <v>116</v>
      </c>
      <c r="E875">
        <f t="shared" si="39"/>
        <v>218.32386931949023</v>
      </c>
      <c r="F875">
        <f t="shared" si="40"/>
        <v>335.25836987552833</v>
      </c>
      <c r="G875">
        <f t="shared" si="41"/>
        <v>261.02476395040878</v>
      </c>
    </row>
    <row r="876" spans="1:7" x14ac:dyDescent="0.2">
      <c r="A876" s="2" t="s">
        <v>11</v>
      </c>
      <c r="B876" s="3">
        <v>122</v>
      </c>
      <c r="C876" s="3" t="s">
        <v>27</v>
      </c>
      <c r="D876" s="4">
        <v>105</v>
      </c>
      <c r="E876">
        <f t="shared" si="39"/>
        <v>437.31852359219141</v>
      </c>
      <c r="F876">
        <f t="shared" si="40"/>
        <v>397.19955051961352</v>
      </c>
      <c r="G876">
        <f t="shared" si="41"/>
        <v>391.20133732064488</v>
      </c>
    </row>
    <row r="877" spans="1:7" x14ac:dyDescent="0.2">
      <c r="A877" s="2" t="s">
        <v>8</v>
      </c>
      <c r="B877" s="3">
        <v>122</v>
      </c>
      <c r="C877" s="3" t="s">
        <v>33</v>
      </c>
      <c r="D877" s="4">
        <v>119</v>
      </c>
      <c r="E877">
        <f t="shared" si="39"/>
        <v>196.03382656243807</v>
      </c>
      <c r="F877">
        <f t="shared" si="40"/>
        <v>77.219202092339486</v>
      </c>
      <c r="G877">
        <f t="shared" si="41"/>
        <v>163.11558729640473</v>
      </c>
    </row>
    <row r="878" spans="1:7" x14ac:dyDescent="0.2">
      <c r="A878" s="2" t="s">
        <v>22</v>
      </c>
      <c r="B878" s="3">
        <v>102</v>
      </c>
      <c r="C878" s="3" t="s">
        <v>6</v>
      </c>
      <c r="D878" s="4">
        <v>120</v>
      </c>
      <c r="E878">
        <f t="shared" si="39"/>
        <v>92.410309541755424</v>
      </c>
      <c r="F878">
        <f t="shared" si="40"/>
        <v>177.27542378968974</v>
      </c>
      <c r="G878">
        <f t="shared" si="41"/>
        <v>93.179845473046797</v>
      </c>
    </row>
    <row r="879" spans="1:7" x14ac:dyDescent="0.2">
      <c r="A879" s="2" t="s">
        <v>5</v>
      </c>
      <c r="B879" s="3">
        <v>112</v>
      </c>
      <c r="C879" s="3" t="s">
        <v>16</v>
      </c>
      <c r="D879" s="4">
        <v>89</v>
      </c>
      <c r="E879">
        <f t="shared" si="39"/>
        <v>420.35023831054247</v>
      </c>
      <c r="F879">
        <f t="shared" si="40"/>
        <v>534.77005285398377</v>
      </c>
      <c r="G879">
        <f t="shared" si="41"/>
        <v>440.14406757151187</v>
      </c>
    </row>
    <row r="880" spans="1:7" x14ac:dyDescent="0.2">
      <c r="A880" s="2" t="s">
        <v>17</v>
      </c>
      <c r="B880" s="3">
        <v>123</v>
      </c>
      <c r="C880" s="3" t="s">
        <v>15</v>
      </c>
      <c r="D880" s="4">
        <v>124</v>
      </c>
      <c r="E880">
        <f t="shared" si="39"/>
        <v>2.0930905972528748</v>
      </c>
      <c r="F880">
        <f t="shared" si="40"/>
        <v>1.4973571762880031</v>
      </c>
      <c r="G880">
        <f t="shared" si="41"/>
        <v>1.845529740769883</v>
      </c>
    </row>
    <row r="881" spans="1:7" x14ac:dyDescent="0.2">
      <c r="A881" s="2" t="s">
        <v>23</v>
      </c>
      <c r="B881" s="3">
        <v>119</v>
      </c>
      <c r="C881" s="3" t="s">
        <v>24</v>
      </c>
      <c r="D881" s="4">
        <v>122</v>
      </c>
      <c r="E881">
        <f t="shared" si="39"/>
        <v>3.9326295987696671</v>
      </c>
      <c r="F881">
        <f t="shared" si="40"/>
        <v>1.8745197427065932</v>
      </c>
      <c r="G881">
        <f t="shared" si="41"/>
        <v>4.1330182336295671</v>
      </c>
    </row>
    <row r="882" spans="1:7" x14ac:dyDescent="0.2">
      <c r="A882" s="2" t="s">
        <v>28</v>
      </c>
      <c r="B882" s="3">
        <v>128</v>
      </c>
      <c r="C882" s="3" t="s">
        <v>20</v>
      </c>
      <c r="D882" s="4">
        <v>117</v>
      </c>
      <c r="E882">
        <f t="shared" si="39"/>
        <v>12.468696708973821</v>
      </c>
      <c r="F882">
        <f t="shared" si="40"/>
        <v>83.558266206653713</v>
      </c>
      <c r="G882">
        <f t="shared" si="41"/>
        <v>24.054376308720283</v>
      </c>
    </row>
    <row r="883" spans="1:7" x14ac:dyDescent="0.2">
      <c r="A883" s="2" t="s">
        <v>19</v>
      </c>
      <c r="B883" s="3">
        <v>100</v>
      </c>
      <c r="C883" s="3" t="s">
        <v>25</v>
      </c>
      <c r="D883" s="4">
        <v>81</v>
      </c>
      <c r="E883">
        <f t="shared" si="39"/>
        <v>480.87336449676229</v>
      </c>
      <c r="F883">
        <f t="shared" si="40"/>
        <v>453.69436841369048</v>
      </c>
      <c r="G883">
        <f t="shared" si="41"/>
        <v>473.49411591277862</v>
      </c>
    </row>
    <row r="884" spans="1:7" x14ac:dyDescent="0.2">
      <c r="A884" s="2" t="s">
        <v>10</v>
      </c>
      <c r="B884" s="3">
        <v>102</v>
      </c>
      <c r="C884" s="3" t="s">
        <v>29</v>
      </c>
      <c r="D884" s="4">
        <v>124</v>
      </c>
      <c r="E884">
        <f t="shared" si="39"/>
        <v>370.64577009504467</v>
      </c>
      <c r="F884">
        <f t="shared" si="40"/>
        <v>379.56550759857527</v>
      </c>
      <c r="G884">
        <f t="shared" si="41"/>
        <v>365.22405890851456</v>
      </c>
    </row>
    <row r="885" spans="1:7" x14ac:dyDescent="0.2">
      <c r="A885" s="2" t="s">
        <v>18</v>
      </c>
      <c r="B885" s="3">
        <v>105</v>
      </c>
      <c r="C885" s="3" t="s">
        <v>26</v>
      </c>
      <c r="D885" s="4">
        <v>116</v>
      </c>
      <c r="E885">
        <f t="shared" si="39"/>
        <v>3.2637457139477593</v>
      </c>
      <c r="F885">
        <f t="shared" si="40"/>
        <v>37.925646094667336</v>
      </c>
      <c r="G885">
        <f t="shared" si="41"/>
        <v>11.004073148989564</v>
      </c>
    </row>
    <row r="886" spans="1:7" x14ac:dyDescent="0.2">
      <c r="A886" s="2" t="s">
        <v>16</v>
      </c>
      <c r="B886" s="3">
        <v>89</v>
      </c>
      <c r="C886" s="3" t="s">
        <v>17</v>
      </c>
      <c r="D886" s="4">
        <v>115</v>
      </c>
      <c r="E886">
        <f t="shared" si="39"/>
        <v>351.8391209640219</v>
      </c>
      <c r="F886">
        <f t="shared" si="40"/>
        <v>470.73323690653137</v>
      </c>
      <c r="G886">
        <f t="shared" si="41"/>
        <v>387.30508618923591</v>
      </c>
    </row>
    <row r="887" spans="1:7" x14ac:dyDescent="0.2">
      <c r="A887" s="2" t="s">
        <v>4</v>
      </c>
      <c r="B887" s="3">
        <v>121</v>
      </c>
      <c r="C887" s="3" t="s">
        <v>30</v>
      </c>
      <c r="D887" s="4">
        <v>112</v>
      </c>
      <c r="E887">
        <f t="shared" si="39"/>
        <v>15.377908938432391</v>
      </c>
      <c r="F887">
        <f t="shared" si="40"/>
        <v>66.196609504906462</v>
      </c>
      <c r="G887">
        <f t="shared" si="41"/>
        <v>27.395072170436329</v>
      </c>
    </row>
    <row r="888" spans="1:7" x14ac:dyDescent="0.2">
      <c r="A888" s="2" t="s">
        <v>31</v>
      </c>
      <c r="B888" s="3">
        <v>80</v>
      </c>
      <c r="C888" s="3" t="s">
        <v>7</v>
      </c>
      <c r="D888" s="4">
        <v>112</v>
      </c>
      <c r="E888">
        <f t="shared" si="39"/>
        <v>604.69571617952897</v>
      </c>
      <c r="F888">
        <f t="shared" si="40"/>
        <v>775.86453843025686</v>
      </c>
      <c r="G888">
        <f t="shared" si="41"/>
        <v>613.5043976058854</v>
      </c>
    </row>
    <row r="889" spans="1:7" x14ac:dyDescent="0.2">
      <c r="A889" s="2" t="s">
        <v>32</v>
      </c>
      <c r="B889" s="3">
        <v>104</v>
      </c>
      <c r="C889" s="3" t="s">
        <v>22</v>
      </c>
      <c r="D889" s="4">
        <v>122</v>
      </c>
      <c r="E889">
        <f t="shared" si="39"/>
        <v>55.17874932244731</v>
      </c>
      <c r="F889">
        <f t="shared" si="40"/>
        <v>155.23188030528993</v>
      </c>
      <c r="G889">
        <f t="shared" si="41"/>
        <v>79.357854267610776</v>
      </c>
    </row>
    <row r="890" spans="1:7" x14ac:dyDescent="0.2">
      <c r="A890" s="2" t="s">
        <v>19</v>
      </c>
      <c r="B890" s="3">
        <v>106</v>
      </c>
      <c r="C890" s="3" t="s">
        <v>20</v>
      </c>
      <c r="D890" s="4">
        <v>104</v>
      </c>
      <c r="E890">
        <f t="shared" si="39"/>
        <v>42.921832807144725</v>
      </c>
      <c r="F890">
        <f t="shared" si="40"/>
        <v>0.1074066680454781</v>
      </c>
      <c r="G890">
        <f t="shared" si="41"/>
        <v>27.106326766363669</v>
      </c>
    </row>
    <row r="891" spans="1:7" x14ac:dyDescent="0.2">
      <c r="A891" s="2" t="s">
        <v>10</v>
      </c>
      <c r="B891" s="3">
        <v>90</v>
      </c>
      <c r="C891" s="3" t="s">
        <v>25</v>
      </c>
      <c r="D891" s="4">
        <v>97</v>
      </c>
      <c r="E891">
        <f t="shared" si="39"/>
        <v>1.6037205771446388E-2</v>
      </c>
      <c r="F891">
        <f t="shared" si="40"/>
        <v>7.947434073771138</v>
      </c>
      <c r="G891">
        <f t="shared" si="41"/>
        <v>1.2519193153949189</v>
      </c>
    </row>
    <row r="892" spans="1:7" x14ac:dyDescent="0.2">
      <c r="A892" s="2" t="s">
        <v>29</v>
      </c>
      <c r="B892" s="3">
        <v>113</v>
      </c>
      <c r="C892" s="3" t="s">
        <v>21</v>
      </c>
      <c r="D892" s="4">
        <v>108</v>
      </c>
      <c r="E892">
        <f t="shared" si="39"/>
        <v>1.0339169253171279</v>
      </c>
      <c r="F892">
        <f t="shared" si="40"/>
        <v>21.037045802632214</v>
      </c>
      <c r="G892">
        <f t="shared" si="41"/>
        <v>1.3122627418207744</v>
      </c>
    </row>
    <row r="893" spans="1:7" x14ac:dyDescent="0.2">
      <c r="A893" s="2" t="s">
        <v>12</v>
      </c>
      <c r="B893" s="3">
        <v>98</v>
      </c>
      <c r="C893" s="3" t="s">
        <v>11</v>
      </c>
      <c r="D893" s="4">
        <v>114</v>
      </c>
      <c r="E893">
        <f t="shared" si="39"/>
        <v>178.76978247988694</v>
      </c>
      <c r="F893">
        <f t="shared" si="40"/>
        <v>187.51023864428612</v>
      </c>
      <c r="G893">
        <f t="shared" si="41"/>
        <v>180.14926239943475</v>
      </c>
    </row>
    <row r="894" spans="1:7" x14ac:dyDescent="0.2">
      <c r="A894" s="2" t="s">
        <v>15</v>
      </c>
      <c r="B894" s="3">
        <v>123</v>
      </c>
      <c r="C894" s="3" t="s">
        <v>8</v>
      </c>
      <c r="D894" s="4">
        <v>121</v>
      </c>
      <c r="E894">
        <f t="shared" si="39"/>
        <v>9.543102404245726</v>
      </c>
      <c r="F894">
        <f t="shared" si="40"/>
        <v>13.742933834138515</v>
      </c>
      <c r="G894">
        <f t="shared" si="41"/>
        <v>15.502229564929326</v>
      </c>
    </row>
    <row r="895" spans="1:7" x14ac:dyDescent="0.2">
      <c r="A895" s="2" t="s">
        <v>23</v>
      </c>
      <c r="B895" s="3">
        <v>110</v>
      </c>
      <c r="C895" s="3" t="s">
        <v>5</v>
      </c>
      <c r="D895" s="4">
        <v>94</v>
      </c>
      <c r="E895">
        <f t="shared" si="39"/>
        <v>243.2168910577582</v>
      </c>
      <c r="F895">
        <f t="shared" si="40"/>
        <v>292.79652150164571</v>
      </c>
      <c r="G895">
        <f t="shared" si="41"/>
        <v>270.30668871634231</v>
      </c>
    </row>
    <row r="896" spans="1:7" x14ac:dyDescent="0.2">
      <c r="A896" s="2" t="s">
        <v>6</v>
      </c>
      <c r="B896" s="3">
        <v>119</v>
      </c>
      <c r="C896" s="3" t="s">
        <v>24</v>
      </c>
      <c r="D896" s="4">
        <v>114</v>
      </c>
      <c r="E896">
        <f t="shared" si="39"/>
        <v>0.41683029544606032</v>
      </c>
      <c r="F896">
        <f t="shared" si="40"/>
        <v>15.814789729425092</v>
      </c>
      <c r="G896">
        <f t="shared" si="41"/>
        <v>0.34360659462058091</v>
      </c>
    </row>
    <row r="897" spans="1:7" x14ac:dyDescent="0.2">
      <c r="A897" s="2" t="s">
        <v>26</v>
      </c>
      <c r="B897" s="3">
        <v>94</v>
      </c>
      <c r="C897" s="3" t="s">
        <v>27</v>
      </c>
      <c r="D897" s="4">
        <v>109</v>
      </c>
      <c r="E897">
        <f t="shared" si="39"/>
        <v>207.07322707766912</v>
      </c>
      <c r="F897">
        <f t="shared" si="40"/>
        <v>177.89145650572459</v>
      </c>
      <c r="G897">
        <f t="shared" si="41"/>
        <v>202.87581868112341</v>
      </c>
    </row>
    <row r="898" spans="1:7" x14ac:dyDescent="0.2">
      <c r="A898" s="2" t="s">
        <v>29</v>
      </c>
      <c r="B898" s="3">
        <v>123</v>
      </c>
      <c r="C898" s="3" t="s">
        <v>9</v>
      </c>
      <c r="D898" s="4">
        <v>104</v>
      </c>
      <c r="E898">
        <f t="shared" si="39"/>
        <v>301.61294579399419</v>
      </c>
      <c r="F898">
        <f t="shared" si="40"/>
        <v>386.39350749516251</v>
      </c>
      <c r="G898">
        <f t="shared" si="41"/>
        <v>311.00241686686934</v>
      </c>
    </row>
    <row r="899" spans="1:7" x14ac:dyDescent="0.2">
      <c r="A899" s="2" t="s">
        <v>16</v>
      </c>
      <c r="B899" s="3">
        <v>98</v>
      </c>
      <c r="C899" s="3" t="s">
        <v>4</v>
      </c>
      <c r="D899" s="4">
        <v>109</v>
      </c>
      <c r="E899">
        <f t="shared" si="39"/>
        <v>5.1496950962317579E-3</v>
      </c>
      <c r="F899">
        <f t="shared" si="40"/>
        <v>26.77596536108129</v>
      </c>
      <c r="G899">
        <f t="shared" si="41"/>
        <v>2.0096232957124585</v>
      </c>
    </row>
    <row r="900" spans="1:7" x14ac:dyDescent="0.2">
      <c r="A900" s="2" t="s">
        <v>32</v>
      </c>
      <c r="B900" s="3">
        <v>87</v>
      </c>
      <c r="C900" s="3" t="s">
        <v>13</v>
      </c>
      <c r="D900" s="4">
        <v>104</v>
      </c>
      <c r="E900">
        <f t="shared" ref="E900:E963" si="42">((D900-B900)-($M$2-VLOOKUP(A900,$L$8:$M$38,2,FALSE)+VLOOKUP(C900,$L$8:$M$38,2,FALSE)))^2</f>
        <v>178.73936257896733</v>
      </c>
      <c r="F900">
        <f t="shared" ref="F900:F963" si="43">((D900-B900)-($M$3-VLOOKUP(A900,$L$8:$N$38,3,FALSE)+VLOOKUP(C900,$L$8:$N$38,3,FALSE)))^2</f>
        <v>202.72597062947005</v>
      </c>
      <c r="G900">
        <f t="shared" ref="G900:G963" si="44">((D900-B900)-($M$4-VLOOKUP(A900,$L$8:$O$38,4,FALSE)+VLOOKUP(C900,$L$8:$O$38,4,FALSE)))^2</f>
        <v>181.45294828755257</v>
      </c>
    </row>
    <row r="901" spans="1:7" x14ac:dyDescent="0.2">
      <c r="A901" s="2" t="s">
        <v>7</v>
      </c>
      <c r="B901" s="3">
        <v>125</v>
      </c>
      <c r="C901" s="3" t="s">
        <v>30</v>
      </c>
      <c r="D901" s="4">
        <v>111</v>
      </c>
      <c r="E901">
        <f t="shared" si="42"/>
        <v>22.095859148731474</v>
      </c>
      <c r="F901">
        <f t="shared" si="43"/>
        <v>133.58186621642761</v>
      </c>
      <c r="G901">
        <f t="shared" si="44"/>
        <v>38.313054448672929</v>
      </c>
    </row>
    <row r="902" spans="1:7" x14ac:dyDescent="0.2">
      <c r="A902" s="2" t="s">
        <v>12</v>
      </c>
      <c r="B902" s="3">
        <v>94</v>
      </c>
      <c r="C902" s="3" t="s">
        <v>33</v>
      </c>
      <c r="D902" s="4">
        <v>123</v>
      </c>
      <c r="E902">
        <f t="shared" si="42"/>
        <v>309.7150688155993</v>
      </c>
      <c r="F902">
        <f t="shared" si="43"/>
        <v>530.39797674703652</v>
      </c>
      <c r="G902">
        <f t="shared" si="44"/>
        <v>353.42708672963181</v>
      </c>
    </row>
    <row r="903" spans="1:7" x14ac:dyDescent="0.2">
      <c r="A903" s="2" t="s">
        <v>20</v>
      </c>
      <c r="B903" s="3">
        <v>116</v>
      </c>
      <c r="C903" s="3" t="s">
        <v>15</v>
      </c>
      <c r="D903" s="4">
        <v>125</v>
      </c>
      <c r="E903">
        <f t="shared" si="42"/>
        <v>4.7215224338192456</v>
      </c>
      <c r="F903">
        <f t="shared" si="43"/>
        <v>9.8150480226901848</v>
      </c>
      <c r="G903">
        <f t="shared" si="44"/>
        <v>1.3135039273725939</v>
      </c>
    </row>
    <row r="904" spans="1:7" x14ac:dyDescent="0.2">
      <c r="A904" s="2" t="s">
        <v>18</v>
      </c>
      <c r="B904" s="3">
        <v>105</v>
      </c>
      <c r="C904" s="3" t="s">
        <v>31</v>
      </c>
      <c r="D904" s="4">
        <v>112</v>
      </c>
      <c r="E904">
        <f t="shared" si="42"/>
        <v>5.0578242640723374</v>
      </c>
      <c r="F904">
        <f t="shared" si="43"/>
        <v>3.9203465531631823</v>
      </c>
      <c r="G904">
        <f t="shared" si="44"/>
        <v>0.78633268258919398</v>
      </c>
    </row>
    <row r="905" spans="1:7" x14ac:dyDescent="0.2">
      <c r="A905" s="2" t="s">
        <v>14</v>
      </c>
      <c r="B905" s="3">
        <v>103</v>
      </c>
      <c r="C905" s="3" t="s">
        <v>10</v>
      </c>
      <c r="D905" s="4">
        <v>109</v>
      </c>
      <c r="E905">
        <f t="shared" si="42"/>
        <v>45.063550773949657</v>
      </c>
      <c r="F905">
        <f t="shared" si="43"/>
        <v>28.280026579584131</v>
      </c>
      <c r="G905">
        <f t="shared" si="44"/>
        <v>33.321958414752693</v>
      </c>
    </row>
    <row r="906" spans="1:7" x14ac:dyDescent="0.2">
      <c r="A906" s="2" t="s">
        <v>6</v>
      </c>
      <c r="B906" s="3">
        <v>96</v>
      </c>
      <c r="C906" s="3" t="s">
        <v>25</v>
      </c>
      <c r="D906" s="4">
        <v>85</v>
      </c>
      <c r="E906">
        <f t="shared" si="42"/>
        <v>50.680593524681619</v>
      </c>
      <c r="F906">
        <f t="shared" si="43"/>
        <v>112.29781545842111</v>
      </c>
      <c r="G906">
        <f t="shared" si="44"/>
        <v>49.960060333669112</v>
      </c>
    </row>
    <row r="907" spans="1:7" x14ac:dyDescent="0.2">
      <c r="A907" s="2" t="s">
        <v>22</v>
      </c>
      <c r="B907" s="3">
        <v>118</v>
      </c>
      <c r="C907" s="3" t="s">
        <v>21</v>
      </c>
      <c r="D907" s="4">
        <v>100</v>
      </c>
      <c r="E907">
        <f t="shared" si="42"/>
        <v>96.64775458865833</v>
      </c>
      <c r="F907">
        <f t="shared" si="43"/>
        <v>253.84874718492168</v>
      </c>
      <c r="G907">
        <f t="shared" si="44"/>
        <v>127.0364651241706</v>
      </c>
    </row>
    <row r="908" spans="1:7" x14ac:dyDescent="0.2">
      <c r="A908" s="2" t="s">
        <v>32</v>
      </c>
      <c r="B908" s="3">
        <v>103</v>
      </c>
      <c r="C908" s="3" t="s">
        <v>11</v>
      </c>
      <c r="D908" s="4">
        <v>118</v>
      </c>
      <c r="E908">
        <f t="shared" si="42"/>
        <v>59.192090707253691</v>
      </c>
      <c r="F908">
        <f t="shared" si="43"/>
        <v>116.40138631639799</v>
      </c>
      <c r="G908">
        <f t="shared" si="44"/>
        <v>63.539296082566217</v>
      </c>
    </row>
    <row r="909" spans="1:7" x14ac:dyDescent="0.2">
      <c r="A909" s="2" t="s">
        <v>13</v>
      </c>
      <c r="B909" s="3">
        <v>123</v>
      </c>
      <c r="C909" s="3" t="s">
        <v>5</v>
      </c>
      <c r="D909" s="4">
        <v>129</v>
      </c>
      <c r="E909">
        <f t="shared" si="42"/>
        <v>1.0903682257397693E-2</v>
      </c>
      <c r="F909">
        <f t="shared" si="43"/>
        <v>4.9058556831995732</v>
      </c>
      <c r="G909">
        <f t="shared" si="44"/>
        <v>0.12385360837432675</v>
      </c>
    </row>
    <row r="910" spans="1:7" x14ac:dyDescent="0.2">
      <c r="A910" s="2" t="s">
        <v>26</v>
      </c>
      <c r="B910" s="3">
        <v>101</v>
      </c>
      <c r="C910" s="3" t="s">
        <v>17</v>
      </c>
      <c r="D910" s="4">
        <v>102</v>
      </c>
      <c r="E910">
        <f t="shared" si="42"/>
        <v>2.0778501488251035</v>
      </c>
      <c r="F910">
        <f t="shared" si="43"/>
        <v>5.0105688250446805E-2</v>
      </c>
      <c r="G910">
        <f t="shared" si="44"/>
        <v>0.75996682140613125</v>
      </c>
    </row>
    <row r="911" spans="1:7" x14ac:dyDescent="0.2">
      <c r="A911" s="2" t="s">
        <v>27</v>
      </c>
      <c r="B911" s="3">
        <v>107</v>
      </c>
      <c r="C911" s="3" t="s">
        <v>8</v>
      </c>
      <c r="D911" s="4">
        <v>104</v>
      </c>
      <c r="E911">
        <f t="shared" si="42"/>
        <v>11.075433444053925</v>
      </c>
      <c r="F911">
        <f t="shared" si="43"/>
        <v>18.971483769457663</v>
      </c>
      <c r="G911">
        <f t="shared" si="44"/>
        <v>20.417437110989987</v>
      </c>
    </row>
    <row r="912" spans="1:7" x14ac:dyDescent="0.2">
      <c r="A912" s="2" t="s">
        <v>21</v>
      </c>
      <c r="B912" s="3">
        <v>99</v>
      </c>
      <c r="C912" s="3" t="s">
        <v>19</v>
      </c>
      <c r="D912" s="4">
        <v>116</v>
      </c>
      <c r="E912">
        <f t="shared" si="42"/>
        <v>25.981977331430315</v>
      </c>
      <c r="F912">
        <f t="shared" si="43"/>
        <v>116.93233861671365</v>
      </c>
      <c r="G912">
        <f t="shared" si="44"/>
        <v>41.819263890380654</v>
      </c>
    </row>
    <row r="913" spans="1:7" x14ac:dyDescent="0.2">
      <c r="A913" s="2" t="s">
        <v>28</v>
      </c>
      <c r="B913" s="3">
        <v>122</v>
      </c>
      <c r="C913" s="3" t="s">
        <v>24</v>
      </c>
      <c r="D913" s="4">
        <v>120</v>
      </c>
      <c r="E913">
        <f t="shared" si="42"/>
        <v>18.034889212105426</v>
      </c>
      <c r="F913">
        <f t="shared" si="43"/>
        <v>17.210617672098941</v>
      </c>
      <c r="G913">
        <f t="shared" si="44"/>
        <v>17.77800338499183</v>
      </c>
    </row>
    <row r="914" spans="1:7" x14ac:dyDescent="0.2">
      <c r="A914" s="2" t="s">
        <v>8</v>
      </c>
      <c r="B914" s="3">
        <v>87</v>
      </c>
      <c r="C914" s="3" t="s">
        <v>12</v>
      </c>
      <c r="D914" s="4">
        <v>110</v>
      </c>
      <c r="E914">
        <f t="shared" si="42"/>
        <v>451.2879368610067</v>
      </c>
      <c r="F914">
        <f t="shared" si="43"/>
        <v>442.91558866685068</v>
      </c>
      <c r="G914">
        <f t="shared" si="44"/>
        <v>452.82821262164839</v>
      </c>
    </row>
    <row r="915" spans="1:7" x14ac:dyDescent="0.2">
      <c r="A915" s="2" t="s">
        <v>33</v>
      </c>
      <c r="B915" s="3">
        <v>117</v>
      </c>
      <c r="C915" s="3" t="s">
        <v>18</v>
      </c>
      <c r="D915" s="4">
        <v>104</v>
      </c>
      <c r="E915">
        <f t="shared" si="42"/>
        <v>7.0229584291160485</v>
      </c>
      <c r="F915">
        <f t="shared" si="43"/>
        <v>100.72173604753684</v>
      </c>
      <c r="G915">
        <f t="shared" si="44"/>
        <v>16.120285921003497</v>
      </c>
    </row>
    <row r="916" spans="1:7" x14ac:dyDescent="0.2">
      <c r="A916" s="2" t="s">
        <v>14</v>
      </c>
      <c r="B916" s="3">
        <v>102</v>
      </c>
      <c r="C916" s="3" t="s">
        <v>9</v>
      </c>
      <c r="D916" s="4">
        <v>107</v>
      </c>
      <c r="E916">
        <f t="shared" si="42"/>
        <v>79.408663940248303</v>
      </c>
      <c r="F916">
        <f t="shared" si="43"/>
        <v>29.340536982776818</v>
      </c>
      <c r="G916">
        <f t="shared" si="44"/>
        <v>56.94085005170114</v>
      </c>
    </row>
    <row r="917" spans="1:7" x14ac:dyDescent="0.2">
      <c r="A917" s="2" t="s">
        <v>11</v>
      </c>
      <c r="B917" s="3">
        <v>106</v>
      </c>
      <c r="C917" s="3" t="s">
        <v>4</v>
      </c>
      <c r="D917" s="4">
        <v>134</v>
      </c>
      <c r="E917">
        <f t="shared" si="42"/>
        <v>460.25952734894435</v>
      </c>
      <c r="F917">
        <f t="shared" si="43"/>
        <v>575.36934380610489</v>
      </c>
      <c r="G917">
        <f t="shared" si="44"/>
        <v>510.17463606542515</v>
      </c>
    </row>
    <row r="918" spans="1:7" x14ac:dyDescent="0.2">
      <c r="A918" s="2" t="s">
        <v>20</v>
      </c>
      <c r="B918" s="3">
        <v>110</v>
      </c>
      <c r="C918" s="3" t="s">
        <v>16</v>
      </c>
      <c r="D918" s="4">
        <v>102</v>
      </c>
      <c r="E918">
        <f t="shared" si="42"/>
        <v>190.34587691884926</v>
      </c>
      <c r="F918">
        <f t="shared" si="43"/>
        <v>134.86343889572834</v>
      </c>
      <c r="G918">
        <f t="shared" si="44"/>
        <v>189.48817901328934</v>
      </c>
    </row>
    <row r="919" spans="1:7" x14ac:dyDescent="0.2">
      <c r="A919" s="2" t="s">
        <v>7</v>
      </c>
      <c r="B919" s="3">
        <v>109</v>
      </c>
      <c r="C919" s="3" t="s">
        <v>27</v>
      </c>
      <c r="D919" s="4">
        <v>101</v>
      </c>
      <c r="E919">
        <f t="shared" si="42"/>
        <v>10.899951238829781</v>
      </c>
      <c r="F919">
        <f t="shared" si="43"/>
        <v>55.875318719416782</v>
      </c>
      <c r="G919">
        <f t="shared" si="44"/>
        <v>12.044310432045178</v>
      </c>
    </row>
    <row r="920" spans="1:7" x14ac:dyDescent="0.2">
      <c r="A920" s="2" t="s">
        <v>31</v>
      </c>
      <c r="B920" s="3">
        <v>111</v>
      </c>
      <c r="C920" s="3" t="s">
        <v>10</v>
      </c>
      <c r="D920" s="4">
        <v>110</v>
      </c>
      <c r="E920">
        <f t="shared" si="42"/>
        <v>2.9343078298444722</v>
      </c>
      <c r="F920">
        <f t="shared" si="43"/>
        <v>0.97138315816898824</v>
      </c>
      <c r="G920">
        <f t="shared" si="44"/>
        <v>0.39593750291871205</v>
      </c>
    </row>
    <row r="921" spans="1:7" x14ac:dyDescent="0.2">
      <c r="A921" s="2" t="s">
        <v>15</v>
      </c>
      <c r="B921" s="3">
        <v>121</v>
      </c>
      <c r="C921" s="3" t="s">
        <v>23</v>
      </c>
      <c r="D921" s="4">
        <v>116</v>
      </c>
      <c r="E921">
        <f t="shared" si="42"/>
        <v>80.91748993196795</v>
      </c>
      <c r="F921">
        <f t="shared" si="43"/>
        <v>62.717639702505053</v>
      </c>
      <c r="G921">
        <f t="shared" si="44"/>
        <v>74.744774859440071</v>
      </c>
    </row>
    <row r="922" spans="1:7" x14ac:dyDescent="0.2">
      <c r="A922" s="2" t="s">
        <v>6</v>
      </c>
      <c r="B922" s="3">
        <v>105</v>
      </c>
      <c r="C922" s="3" t="s">
        <v>28</v>
      </c>
      <c r="D922" s="4">
        <v>92</v>
      </c>
      <c r="E922">
        <f t="shared" si="42"/>
        <v>52.767953160105044</v>
      </c>
      <c r="F922">
        <f t="shared" si="43"/>
        <v>143.1573218465312</v>
      </c>
      <c r="G922">
        <f t="shared" si="44"/>
        <v>53.968636451903315</v>
      </c>
    </row>
    <row r="923" spans="1:7" x14ac:dyDescent="0.2">
      <c r="A923" s="2" t="s">
        <v>29</v>
      </c>
      <c r="B923" s="3">
        <v>131</v>
      </c>
      <c r="C923" s="3" t="s">
        <v>17</v>
      </c>
      <c r="D923" s="4">
        <v>113</v>
      </c>
      <c r="E923">
        <f t="shared" si="42"/>
        <v>474.42000692404298</v>
      </c>
      <c r="F923">
        <f t="shared" si="43"/>
        <v>433.28712420919334</v>
      </c>
      <c r="G923">
        <f t="shared" si="44"/>
        <v>439.41136833362458</v>
      </c>
    </row>
    <row r="924" spans="1:7" x14ac:dyDescent="0.2">
      <c r="A924" s="2" t="s">
        <v>26</v>
      </c>
      <c r="B924" s="3">
        <v>108</v>
      </c>
      <c r="C924" s="3" t="s">
        <v>5</v>
      </c>
      <c r="D924" s="4">
        <v>97</v>
      </c>
      <c r="E924">
        <f t="shared" si="42"/>
        <v>102.54630466255087</v>
      </c>
      <c r="F924">
        <f t="shared" si="43"/>
        <v>145.64585207993338</v>
      </c>
      <c r="G924">
        <f t="shared" si="44"/>
        <v>123.79944248683448</v>
      </c>
    </row>
    <row r="925" spans="1:7" x14ac:dyDescent="0.2">
      <c r="A925" s="2" t="s">
        <v>13</v>
      </c>
      <c r="B925" s="3">
        <v>111</v>
      </c>
      <c r="C925" s="3" t="s">
        <v>21</v>
      </c>
      <c r="D925" s="4">
        <v>116</v>
      </c>
      <c r="E925">
        <f t="shared" si="42"/>
        <v>38.787197629094393</v>
      </c>
      <c r="F925">
        <f t="shared" si="43"/>
        <v>18.390289463280592</v>
      </c>
      <c r="G925">
        <f t="shared" si="44"/>
        <v>38.029544292304131</v>
      </c>
    </row>
    <row r="926" spans="1:7" x14ac:dyDescent="0.2">
      <c r="A926" s="2" t="s">
        <v>22</v>
      </c>
      <c r="B926" s="3">
        <v>99</v>
      </c>
      <c r="C926" s="3" t="s">
        <v>19</v>
      </c>
      <c r="D926" s="4">
        <v>108</v>
      </c>
      <c r="E926">
        <f t="shared" si="42"/>
        <v>55.098296916145571</v>
      </c>
      <c r="F926">
        <f t="shared" si="43"/>
        <v>49.245557696407388</v>
      </c>
      <c r="G926">
        <f t="shared" si="44"/>
        <v>53.943849347582869</v>
      </c>
    </row>
    <row r="927" spans="1:7" x14ac:dyDescent="0.2">
      <c r="A927" s="2" t="s">
        <v>12</v>
      </c>
      <c r="B927" s="3">
        <v>106</v>
      </c>
      <c r="C927" s="3" t="s">
        <v>18</v>
      </c>
      <c r="D927" s="4">
        <v>115</v>
      </c>
      <c r="E927">
        <f t="shared" si="42"/>
        <v>102.11439519530043</v>
      </c>
      <c r="F927">
        <f t="shared" si="43"/>
        <v>66.112714361290941</v>
      </c>
      <c r="G927">
        <f t="shared" si="44"/>
        <v>98.675624193252816</v>
      </c>
    </row>
    <row r="928" spans="1:7" x14ac:dyDescent="0.2">
      <c r="A928" s="2" t="s">
        <v>11</v>
      </c>
      <c r="B928" s="3">
        <v>99</v>
      </c>
      <c r="C928" s="3" t="s">
        <v>26</v>
      </c>
      <c r="D928" s="4">
        <v>110</v>
      </c>
      <c r="E928">
        <f t="shared" si="42"/>
        <v>30.705662000153783</v>
      </c>
      <c r="F928">
        <f t="shared" si="43"/>
        <v>57.697923041486469</v>
      </c>
      <c r="G928">
        <f t="shared" si="44"/>
        <v>46.632917661907001</v>
      </c>
    </row>
    <row r="929" spans="1:7" x14ac:dyDescent="0.2">
      <c r="A929" s="2" t="s">
        <v>7</v>
      </c>
      <c r="B929" s="3">
        <v>114</v>
      </c>
      <c r="C929" s="3" t="s">
        <v>9</v>
      </c>
      <c r="D929" s="4">
        <v>109</v>
      </c>
      <c r="E929">
        <f t="shared" si="42"/>
        <v>37.996199282091908</v>
      </c>
      <c r="F929">
        <f t="shared" si="43"/>
        <v>3.5259928104235181</v>
      </c>
      <c r="G929">
        <f t="shared" si="44"/>
        <v>20.112550267269242</v>
      </c>
    </row>
    <row r="930" spans="1:7" x14ac:dyDescent="0.2">
      <c r="A930" s="2" t="s">
        <v>10</v>
      </c>
      <c r="B930" s="3">
        <v>100</v>
      </c>
      <c r="C930" s="3" t="s">
        <v>32</v>
      </c>
      <c r="D930" s="4">
        <v>108</v>
      </c>
      <c r="E930">
        <f t="shared" si="42"/>
        <v>89.899504584988563</v>
      </c>
      <c r="F930">
        <f t="shared" si="43"/>
        <v>52.31085310576249</v>
      </c>
      <c r="G930">
        <f t="shared" si="44"/>
        <v>84.256375256296479</v>
      </c>
    </row>
    <row r="931" spans="1:7" x14ac:dyDescent="0.2">
      <c r="A931" s="2" t="s">
        <v>24</v>
      </c>
      <c r="B931" s="3">
        <v>108</v>
      </c>
      <c r="C931" s="3" t="s">
        <v>16</v>
      </c>
      <c r="D931" s="4">
        <v>102</v>
      </c>
      <c r="E931">
        <f t="shared" si="42"/>
        <v>4.330324057617486</v>
      </c>
      <c r="F931">
        <f t="shared" si="43"/>
        <v>31.421908513181378</v>
      </c>
      <c r="G931">
        <f t="shared" si="44"/>
        <v>11.927350686624422</v>
      </c>
    </row>
    <row r="932" spans="1:7" x14ac:dyDescent="0.2">
      <c r="A932" s="2" t="s">
        <v>14</v>
      </c>
      <c r="B932" s="3">
        <v>103</v>
      </c>
      <c r="C932" s="3" t="s">
        <v>8</v>
      </c>
      <c r="D932" s="4">
        <v>96</v>
      </c>
      <c r="E932">
        <f t="shared" si="42"/>
        <v>59.689636765526622</v>
      </c>
      <c r="F932">
        <f t="shared" si="43"/>
        <v>70.552090341790105</v>
      </c>
      <c r="G932">
        <f t="shared" si="44"/>
        <v>77.069635920217806</v>
      </c>
    </row>
    <row r="933" spans="1:7" x14ac:dyDescent="0.2">
      <c r="A933" s="2" t="s">
        <v>33</v>
      </c>
      <c r="B933" s="3">
        <v>102</v>
      </c>
      <c r="C933" s="3" t="s">
        <v>27</v>
      </c>
      <c r="D933" s="4">
        <v>95</v>
      </c>
      <c r="E933">
        <f t="shared" si="42"/>
        <v>4.5813285882458095</v>
      </c>
      <c r="F933">
        <f t="shared" si="43"/>
        <v>39.27276650933684</v>
      </c>
      <c r="G933">
        <f t="shared" si="44"/>
        <v>4.6504813657106938</v>
      </c>
    </row>
    <row r="934" spans="1:7" x14ac:dyDescent="0.2">
      <c r="A934" s="2" t="s">
        <v>31</v>
      </c>
      <c r="B934" s="3">
        <v>124</v>
      </c>
      <c r="C934" s="3" t="s">
        <v>20</v>
      </c>
      <c r="D934" s="4">
        <v>116</v>
      </c>
      <c r="E934">
        <f t="shared" si="42"/>
        <v>1.4961556054357719</v>
      </c>
      <c r="F934">
        <f t="shared" si="43"/>
        <v>29.181739286208888</v>
      </c>
      <c r="G934">
        <f t="shared" si="44"/>
        <v>1.8677926118397456E-2</v>
      </c>
    </row>
    <row r="935" spans="1:7" x14ac:dyDescent="0.2">
      <c r="A935" s="2" t="s">
        <v>30</v>
      </c>
      <c r="B935" s="3">
        <v>105</v>
      </c>
      <c r="C935" s="3" t="s">
        <v>28</v>
      </c>
      <c r="D935" s="4">
        <v>128</v>
      </c>
      <c r="E935">
        <f t="shared" si="42"/>
        <v>268.78786240681205</v>
      </c>
      <c r="F935">
        <f t="shared" si="43"/>
        <v>362.23813167810619</v>
      </c>
      <c r="G935">
        <f t="shared" si="44"/>
        <v>314.77350320254283</v>
      </c>
    </row>
    <row r="936" spans="1:7" x14ac:dyDescent="0.2">
      <c r="A936" s="2" t="s">
        <v>22</v>
      </c>
      <c r="B936" s="3">
        <v>108</v>
      </c>
      <c r="C936" s="3" t="s">
        <v>25</v>
      </c>
      <c r="D936" s="4">
        <v>116</v>
      </c>
      <c r="E936">
        <f t="shared" si="42"/>
        <v>31.928460908917089</v>
      </c>
      <c r="F936">
        <f t="shared" si="43"/>
        <v>34.26977357493228</v>
      </c>
      <c r="G936">
        <f t="shared" si="44"/>
        <v>32.874619061979793</v>
      </c>
    </row>
    <row r="937" spans="1:7" x14ac:dyDescent="0.2">
      <c r="A937" s="2" t="s">
        <v>16</v>
      </c>
      <c r="B937" s="3">
        <v>100</v>
      </c>
      <c r="C937" s="3" t="s">
        <v>18</v>
      </c>
      <c r="D937" s="4">
        <v>107</v>
      </c>
      <c r="E937">
        <f t="shared" si="42"/>
        <v>17.608569643279107</v>
      </c>
      <c r="F937">
        <f t="shared" si="43"/>
        <v>20.147557533092709</v>
      </c>
      <c r="G937">
        <f t="shared" si="44"/>
        <v>17.583309074175475</v>
      </c>
    </row>
    <row r="938" spans="1:7" x14ac:dyDescent="0.2">
      <c r="A938" s="2" t="s">
        <v>24</v>
      </c>
      <c r="B938" s="3">
        <v>126</v>
      </c>
      <c r="C938" s="3" t="s">
        <v>5</v>
      </c>
      <c r="D938" s="4">
        <v>117</v>
      </c>
      <c r="E938">
        <f t="shared" si="42"/>
        <v>94.770772705080503</v>
      </c>
      <c r="F938">
        <f t="shared" si="43"/>
        <v>112.72181004023248</v>
      </c>
      <c r="G938">
        <f t="shared" si="44"/>
        <v>112.84601375123241</v>
      </c>
    </row>
    <row r="939" spans="1:7" x14ac:dyDescent="0.2">
      <c r="A939" s="2" t="s">
        <v>12</v>
      </c>
      <c r="B939" s="3">
        <v>96</v>
      </c>
      <c r="C939" s="3" t="s">
        <v>17</v>
      </c>
      <c r="D939" s="4">
        <v>105</v>
      </c>
      <c r="E939">
        <f t="shared" si="42"/>
        <v>32.10678845884285</v>
      </c>
      <c r="F939">
        <f t="shared" si="43"/>
        <v>40.179841697094169</v>
      </c>
      <c r="G939">
        <f t="shared" si="44"/>
        <v>41.221319108419642</v>
      </c>
    </row>
    <row r="940" spans="1:7" x14ac:dyDescent="0.2">
      <c r="A940" s="2" t="s">
        <v>4</v>
      </c>
      <c r="B940" s="3">
        <v>120</v>
      </c>
      <c r="C940" s="3" t="s">
        <v>6</v>
      </c>
      <c r="D940" s="4">
        <v>123</v>
      </c>
      <c r="E940">
        <f t="shared" si="42"/>
        <v>18.1694286220641</v>
      </c>
      <c r="F940">
        <f t="shared" si="43"/>
        <v>1.2967253030712709</v>
      </c>
      <c r="G940">
        <f t="shared" si="44"/>
        <v>17.187972114568748</v>
      </c>
    </row>
    <row r="941" spans="1:7" x14ac:dyDescent="0.2">
      <c r="A941" s="2" t="s">
        <v>29</v>
      </c>
      <c r="B941" s="3">
        <v>116</v>
      </c>
      <c r="C941" s="3" t="s">
        <v>23</v>
      </c>
      <c r="D941" s="4">
        <v>112</v>
      </c>
      <c r="E941">
        <f t="shared" si="42"/>
        <v>98.213885032428905</v>
      </c>
      <c r="F941">
        <f t="shared" si="43"/>
        <v>59.06560425403363</v>
      </c>
      <c r="G941">
        <f t="shared" si="44"/>
        <v>75.13989407858648</v>
      </c>
    </row>
    <row r="942" spans="1:7" x14ac:dyDescent="0.2">
      <c r="A942" s="2" t="s">
        <v>31</v>
      </c>
      <c r="B942" s="3">
        <v>100</v>
      </c>
      <c r="C942" s="3" t="s">
        <v>19</v>
      </c>
      <c r="D942" s="4">
        <v>108</v>
      </c>
      <c r="E942">
        <f t="shared" si="42"/>
        <v>42.447427410418449</v>
      </c>
      <c r="F942">
        <f t="shared" si="43"/>
        <v>37.621468518961805</v>
      </c>
      <c r="G942">
        <f t="shared" si="44"/>
        <v>42.35468351060571</v>
      </c>
    </row>
    <row r="943" spans="1:7" x14ac:dyDescent="0.2">
      <c r="A943" s="2" t="s">
        <v>25</v>
      </c>
      <c r="B943" s="3">
        <v>98</v>
      </c>
      <c r="C943" s="3" t="s">
        <v>21</v>
      </c>
      <c r="D943" s="4">
        <v>91</v>
      </c>
      <c r="E943">
        <f t="shared" si="42"/>
        <v>1.8549997948666888</v>
      </c>
      <c r="F943">
        <f t="shared" si="43"/>
        <v>24.238826905123691</v>
      </c>
      <c r="G943">
        <f t="shared" si="44"/>
        <v>2.3591795725979636E-2</v>
      </c>
    </row>
    <row r="944" spans="1:7" x14ac:dyDescent="0.2">
      <c r="A944" s="2" t="s">
        <v>20</v>
      </c>
      <c r="B944" s="3">
        <v>112</v>
      </c>
      <c r="C944" s="3" t="s">
        <v>9</v>
      </c>
      <c r="D944" s="4">
        <v>113</v>
      </c>
      <c r="E944">
        <f t="shared" si="42"/>
        <v>19.967556188365659</v>
      </c>
      <c r="F944">
        <f t="shared" si="43"/>
        <v>6.8717648947508732</v>
      </c>
      <c r="G944">
        <f t="shared" si="44"/>
        <v>21.248504919620085</v>
      </c>
    </row>
    <row r="945" spans="1:7" x14ac:dyDescent="0.2">
      <c r="A945" s="2" t="s">
        <v>11</v>
      </c>
      <c r="B945" s="3">
        <v>98</v>
      </c>
      <c r="C945" s="3" t="s">
        <v>33</v>
      </c>
      <c r="D945" s="4">
        <v>103</v>
      </c>
      <c r="E945">
        <f t="shared" si="42"/>
        <v>35.144598756906902</v>
      </c>
      <c r="F945">
        <f t="shared" si="43"/>
        <v>0.63950531009313427</v>
      </c>
      <c r="G945">
        <f t="shared" si="44"/>
        <v>22.764581910659732</v>
      </c>
    </row>
    <row r="946" spans="1:7" x14ac:dyDescent="0.2">
      <c r="A946" s="2" t="s">
        <v>14</v>
      </c>
      <c r="B946" s="3">
        <v>98</v>
      </c>
      <c r="C946" s="3" t="s">
        <v>27</v>
      </c>
      <c r="D946" s="4">
        <v>95</v>
      </c>
      <c r="E946">
        <f t="shared" si="42"/>
        <v>30.852017329782619</v>
      </c>
      <c r="F946">
        <f t="shared" si="43"/>
        <v>26.837851767510372</v>
      </c>
      <c r="G946">
        <f t="shared" si="44"/>
        <v>29.260278399237286</v>
      </c>
    </row>
    <row r="947" spans="1:7" x14ac:dyDescent="0.2">
      <c r="A947" s="2" t="s">
        <v>15</v>
      </c>
      <c r="B947" s="3">
        <v>126</v>
      </c>
      <c r="C947" s="3" t="s">
        <v>10</v>
      </c>
      <c r="D947" s="4">
        <v>109</v>
      </c>
      <c r="E947">
        <f t="shared" si="42"/>
        <v>277.23399888281932</v>
      </c>
      <c r="F947">
        <f t="shared" si="43"/>
        <v>323.6300374251382</v>
      </c>
      <c r="G947">
        <f t="shared" si="44"/>
        <v>302.26737010275673</v>
      </c>
    </row>
    <row r="948" spans="1:7" x14ac:dyDescent="0.2">
      <c r="A948" s="2" t="s">
        <v>26</v>
      </c>
      <c r="B948" s="3">
        <v>110</v>
      </c>
      <c r="C948" s="3" t="s">
        <v>8</v>
      </c>
      <c r="D948" s="4">
        <v>118</v>
      </c>
      <c r="E948">
        <f t="shared" si="42"/>
        <v>84.982429869024841</v>
      </c>
      <c r="F948">
        <f t="shared" si="43"/>
        <v>50.674361120337643</v>
      </c>
      <c r="G948">
        <f t="shared" si="44"/>
        <v>61.996631556254869</v>
      </c>
    </row>
    <row r="949" spans="1:7" x14ac:dyDescent="0.2">
      <c r="A949" s="2" t="s">
        <v>13</v>
      </c>
      <c r="B949" s="3">
        <v>120</v>
      </c>
      <c r="C949" s="3" t="s">
        <v>28</v>
      </c>
      <c r="D949" s="4">
        <v>123</v>
      </c>
      <c r="E949">
        <f t="shared" si="42"/>
        <v>19.675449065446401</v>
      </c>
      <c r="F949">
        <f t="shared" si="43"/>
        <v>1.6710987547660878</v>
      </c>
      <c r="G949">
        <f t="shared" si="44"/>
        <v>9.6509463725265068</v>
      </c>
    </row>
    <row r="950" spans="1:7" x14ac:dyDescent="0.2">
      <c r="A950" s="2" t="s">
        <v>30</v>
      </c>
      <c r="B950" s="3">
        <v>99</v>
      </c>
      <c r="C950" s="3" t="s">
        <v>21</v>
      </c>
      <c r="D950" s="4">
        <v>102</v>
      </c>
      <c r="E950">
        <f t="shared" si="42"/>
        <v>25.587305076484046</v>
      </c>
      <c r="F950">
        <f t="shared" si="43"/>
        <v>6.831189588473114</v>
      </c>
      <c r="G950">
        <f t="shared" si="44"/>
        <v>25.152878076152671</v>
      </c>
    </row>
    <row r="951" spans="1:7" x14ac:dyDescent="0.2">
      <c r="A951" s="2" t="s">
        <v>12</v>
      </c>
      <c r="B951" s="3">
        <v>90</v>
      </c>
      <c r="C951" s="3" t="s">
        <v>5</v>
      </c>
      <c r="D951" s="4">
        <v>112</v>
      </c>
      <c r="E951">
        <f t="shared" si="42"/>
        <v>364.74488416437163</v>
      </c>
      <c r="F951">
        <f t="shared" si="43"/>
        <v>380.02452678446554</v>
      </c>
      <c r="G951">
        <f t="shared" si="44"/>
        <v>377.21806762548465</v>
      </c>
    </row>
    <row r="952" spans="1:7" x14ac:dyDescent="0.2">
      <c r="A952" s="2" t="s">
        <v>8</v>
      </c>
      <c r="B952" s="3">
        <v>89</v>
      </c>
      <c r="C952" s="3" t="s">
        <v>14</v>
      </c>
      <c r="D952" s="4">
        <v>92</v>
      </c>
      <c r="E952">
        <f t="shared" si="42"/>
        <v>0.34474823177828035</v>
      </c>
      <c r="F952">
        <f t="shared" si="43"/>
        <v>1.5947080768509557E-2</v>
      </c>
      <c r="G952">
        <f t="shared" si="44"/>
        <v>0.23146520711479068</v>
      </c>
    </row>
    <row r="953" spans="1:7" x14ac:dyDescent="0.2">
      <c r="A953" s="2" t="s">
        <v>20</v>
      </c>
      <c r="B953" s="3">
        <v>103</v>
      </c>
      <c r="C953" s="3" t="s">
        <v>17</v>
      </c>
      <c r="D953" s="4">
        <v>125</v>
      </c>
      <c r="E953">
        <f t="shared" si="42"/>
        <v>123.59470479554747</v>
      </c>
      <c r="F953">
        <f t="shared" si="43"/>
        <v>263.08643609135595</v>
      </c>
      <c r="G953">
        <f t="shared" si="44"/>
        <v>145.52825518448418</v>
      </c>
    </row>
    <row r="954" spans="1:7" x14ac:dyDescent="0.2">
      <c r="A954" s="2" t="s">
        <v>4</v>
      </c>
      <c r="B954" s="3">
        <v>105</v>
      </c>
      <c r="C954" s="3" t="s">
        <v>32</v>
      </c>
      <c r="D954" s="4">
        <v>89</v>
      </c>
      <c r="E954">
        <f t="shared" si="42"/>
        <v>74.250774023946505</v>
      </c>
      <c r="F954">
        <f t="shared" si="43"/>
        <v>201.23341149474521</v>
      </c>
      <c r="G954">
        <f t="shared" si="44"/>
        <v>100.09871112124586</v>
      </c>
    </row>
    <row r="955" spans="1:7" x14ac:dyDescent="0.2">
      <c r="A955" s="2" t="s">
        <v>16</v>
      </c>
      <c r="B955" s="3">
        <v>98</v>
      </c>
      <c r="C955" s="3" t="s">
        <v>23</v>
      </c>
      <c r="D955" s="4">
        <v>100</v>
      </c>
      <c r="E955">
        <f t="shared" si="42"/>
        <v>54.342433651596814</v>
      </c>
      <c r="F955">
        <f t="shared" si="43"/>
        <v>10.070958365952999</v>
      </c>
      <c r="G955">
        <f t="shared" si="44"/>
        <v>36.314092197058898</v>
      </c>
    </row>
    <row r="956" spans="1:7" x14ac:dyDescent="0.2">
      <c r="A956" s="2" t="s">
        <v>18</v>
      </c>
      <c r="B956" s="3">
        <v>80</v>
      </c>
      <c r="C956" s="3" t="s">
        <v>25</v>
      </c>
      <c r="D956" s="4">
        <v>94</v>
      </c>
      <c r="E956">
        <f t="shared" si="42"/>
        <v>21.626618727812872</v>
      </c>
      <c r="F956">
        <f t="shared" si="43"/>
        <v>82.569308751061442</v>
      </c>
      <c r="G956">
        <f t="shared" si="44"/>
        <v>37.935703900586532</v>
      </c>
    </row>
    <row r="957" spans="1:7" x14ac:dyDescent="0.2">
      <c r="A957" s="2" t="s">
        <v>19</v>
      </c>
      <c r="B957" s="3">
        <v>108</v>
      </c>
      <c r="C957" s="3" t="s">
        <v>29</v>
      </c>
      <c r="D957" s="4">
        <v>103</v>
      </c>
      <c r="E957">
        <f t="shared" si="42"/>
        <v>12.602671398792419</v>
      </c>
      <c r="F957">
        <f t="shared" si="43"/>
        <v>31.773299101908279</v>
      </c>
      <c r="G957">
        <f t="shared" si="44"/>
        <v>22.73359305392302</v>
      </c>
    </row>
    <row r="958" spans="1:7" x14ac:dyDescent="0.2">
      <c r="A958" s="2" t="s">
        <v>26</v>
      </c>
      <c r="B958" s="3">
        <v>128</v>
      </c>
      <c r="C958" s="3" t="s">
        <v>11</v>
      </c>
      <c r="D958" s="4">
        <v>114</v>
      </c>
      <c r="E958">
        <f t="shared" si="42"/>
        <v>165.23376101052258</v>
      </c>
      <c r="F958">
        <f t="shared" si="43"/>
        <v>221.09198791887638</v>
      </c>
      <c r="G958">
        <f t="shared" si="44"/>
        <v>199.56232339890673</v>
      </c>
    </row>
    <row r="959" spans="1:7" x14ac:dyDescent="0.2">
      <c r="A959" s="2" t="s">
        <v>9</v>
      </c>
      <c r="B959" s="3">
        <v>90</v>
      </c>
      <c r="C959" s="3" t="s">
        <v>33</v>
      </c>
      <c r="D959" s="4">
        <v>106</v>
      </c>
      <c r="E959">
        <f t="shared" si="42"/>
        <v>0.13084945904837489</v>
      </c>
      <c r="F959">
        <f t="shared" si="43"/>
        <v>70.498433434601139</v>
      </c>
      <c r="G959">
        <f t="shared" si="44"/>
        <v>3.6232408179685591</v>
      </c>
    </row>
    <row r="960" spans="1:7" x14ac:dyDescent="0.2">
      <c r="A960" s="2" t="s">
        <v>17</v>
      </c>
      <c r="B960" s="3">
        <v>113</v>
      </c>
      <c r="C960" s="3" t="s">
        <v>27</v>
      </c>
      <c r="D960" s="4">
        <v>117</v>
      </c>
      <c r="E960">
        <f t="shared" si="42"/>
        <v>0.62731852027299961</v>
      </c>
      <c r="F960">
        <f t="shared" si="43"/>
        <v>2.0300974774203016</v>
      </c>
      <c r="G960">
        <f t="shared" si="44"/>
        <v>1.4951811112562301</v>
      </c>
    </row>
    <row r="961" spans="1:7" x14ac:dyDescent="0.2">
      <c r="A961" s="2" t="s">
        <v>6</v>
      </c>
      <c r="B961" s="3">
        <v>122</v>
      </c>
      <c r="C961" s="3" t="s">
        <v>31</v>
      </c>
      <c r="D961" s="4">
        <v>112</v>
      </c>
      <c r="E961">
        <f t="shared" si="42"/>
        <v>36.221547072562956</v>
      </c>
      <c r="F961">
        <f t="shared" si="43"/>
        <v>94.164616326523884</v>
      </c>
      <c r="G961">
        <f t="shared" si="44"/>
        <v>37.383365753893635</v>
      </c>
    </row>
    <row r="962" spans="1:7" x14ac:dyDescent="0.2">
      <c r="A962" s="2" t="s">
        <v>24</v>
      </c>
      <c r="B962" s="3">
        <v>107</v>
      </c>
      <c r="C962" s="3" t="s">
        <v>10</v>
      </c>
      <c r="D962" s="4">
        <v>118</v>
      </c>
      <c r="E962">
        <f t="shared" si="42"/>
        <v>145.17657554481204</v>
      </c>
      <c r="F962">
        <f t="shared" si="43"/>
        <v>105.82953227752829</v>
      </c>
      <c r="G962">
        <f t="shared" si="44"/>
        <v>119.44002887248517</v>
      </c>
    </row>
    <row r="963" spans="1:7" x14ac:dyDescent="0.2">
      <c r="A963" s="2" t="s">
        <v>30</v>
      </c>
      <c r="B963" s="3">
        <v>87</v>
      </c>
      <c r="C963" s="3" t="s">
        <v>19</v>
      </c>
      <c r="D963" s="4">
        <v>111</v>
      </c>
      <c r="E963">
        <f t="shared" si="42"/>
        <v>266.08693138061676</v>
      </c>
      <c r="F963">
        <f t="shared" si="43"/>
        <v>382.74242254975439</v>
      </c>
      <c r="G963">
        <f t="shared" si="44"/>
        <v>310.85066608707751</v>
      </c>
    </row>
    <row r="964" spans="1:7" x14ac:dyDescent="0.2">
      <c r="A964" s="2" t="s">
        <v>13</v>
      </c>
      <c r="B964" s="3">
        <v>101</v>
      </c>
      <c r="C964" s="3" t="s">
        <v>7</v>
      </c>
      <c r="D964" s="4">
        <v>114</v>
      </c>
      <c r="E964">
        <f t="shared" ref="E964:E1002" si="45">((D964-B964)-($M$2-VLOOKUP(A964,$L$8:$M$38,2,FALSE)+VLOOKUP(C964,$L$8:$M$38,2,FALSE)))^2</f>
        <v>2.0819284879653379</v>
      </c>
      <c r="F964">
        <f t="shared" ref="F964:F1002" si="46">((D964-B964)-($M$3-VLOOKUP(A964,$L$8:$N$38,3,FALSE)+VLOOKUP(C964,$L$8:$N$38,3,FALSE)))^2</f>
        <v>35.512664949802712</v>
      </c>
      <c r="G964">
        <f t="shared" ref="G964:G1002" si="47">((D964-B964)-($M$4-VLOOKUP(A964,$L$8:$O$38,4,FALSE)+VLOOKUP(C964,$L$8:$O$38,4,FALSE)))^2</f>
        <v>1.8901907371885259E-3</v>
      </c>
    </row>
    <row r="965" spans="1:7" x14ac:dyDescent="0.2">
      <c r="A965" s="2" t="s">
        <v>15</v>
      </c>
      <c r="B965" s="3">
        <v>121</v>
      </c>
      <c r="C965" s="3" t="s">
        <v>28</v>
      </c>
      <c r="D965" s="4">
        <v>116</v>
      </c>
      <c r="E965">
        <f t="shared" si="45"/>
        <v>60.304211488149285</v>
      </c>
      <c r="F965">
        <f t="shared" si="46"/>
        <v>54.785870006658868</v>
      </c>
      <c r="G965">
        <f t="shared" si="47"/>
        <v>54.702687015111529</v>
      </c>
    </row>
    <row r="966" spans="1:7" x14ac:dyDescent="0.2">
      <c r="A966" s="2" t="s">
        <v>25</v>
      </c>
      <c r="B966" s="3">
        <v>104</v>
      </c>
      <c r="C966" s="3" t="s">
        <v>14</v>
      </c>
      <c r="D966" s="4">
        <v>84</v>
      </c>
      <c r="E966">
        <f t="shared" si="45"/>
        <v>402.23873267642904</v>
      </c>
      <c r="F966">
        <f t="shared" si="46"/>
        <v>464.26835368736823</v>
      </c>
      <c r="G966">
        <f t="shared" si="47"/>
        <v>413.64010526523822</v>
      </c>
    </row>
    <row r="967" spans="1:7" x14ac:dyDescent="0.2">
      <c r="A967" s="2" t="s">
        <v>16</v>
      </c>
      <c r="B967" s="3">
        <v>110</v>
      </c>
      <c r="C967" s="3" t="s">
        <v>32</v>
      </c>
      <c r="D967" s="4">
        <v>119</v>
      </c>
      <c r="E967">
        <f t="shared" si="45"/>
        <v>57.933444141644905</v>
      </c>
      <c r="F967">
        <f t="shared" si="46"/>
        <v>50.772710430221871</v>
      </c>
      <c r="G967">
        <f t="shared" si="47"/>
        <v>57.177628458404044</v>
      </c>
    </row>
    <row r="968" spans="1:7" x14ac:dyDescent="0.2">
      <c r="A968" s="2" t="s">
        <v>33</v>
      </c>
      <c r="B968" s="3">
        <v>121</v>
      </c>
      <c r="C968" s="3" t="s">
        <v>12</v>
      </c>
      <c r="D968" s="4">
        <v>119</v>
      </c>
      <c r="E968">
        <f t="shared" si="45"/>
        <v>25.88995219295839</v>
      </c>
      <c r="F968">
        <f t="shared" si="46"/>
        <v>9.2183992759500274E-2</v>
      </c>
      <c r="G968">
        <f t="shared" si="47"/>
        <v>15.229665370051848</v>
      </c>
    </row>
    <row r="969" spans="1:7" x14ac:dyDescent="0.2">
      <c r="A969" s="2" t="s">
        <v>6</v>
      </c>
      <c r="B969" s="3">
        <v>110</v>
      </c>
      <c r="C969" s="3" t="s">
        <v>8</v>
      </c>
      <c r="D969" s="4">
        <v>99</v>
      </c>
      <c r="E969">
        <f t="shared" si="45"/>
        <v>12.87207889420808</v>
      </c>
      <c r="F969">
        <f t="shared" si="46"/>
        <v>85.937265191527374</v>
      </c>
      <c r="G969">
        <f t="shared" si="47"/>
        <v>23.887612202604767</v>
      </c>
    </row>
    <row r="970" spans="1:7" x14ac:dyDescent="0.2">
      <c r="A970" s="2" t="s">
        <v>15</v>
      </c>
      <c r="B970" s="3">
        <v>114</v>
      </c>
      <c r="C970" s="3" t="s">
        <v>21</v>
      </c>
      <c r="D970" s="4">
        <v>101</v>
      </c>
      <c r="E970">
        <f t="shared" si="45"/>
        <v>50.437553484287463</v>
      </c>
      <c r="F970">
        <f t="shared" si="46"/>
        <v>139.72771534211142</v>
      </c>
      <c r="G970">
        <f t="shared" si="47"/>
        <v>65.978569762401804</v>
      </c>
    </row>
    <row r="971" spans="1:7" x14ac:dyDescent="0.2">
      <c r="A971" s="2" t="s">
        <v>5</v>
      </c>
      <c r="B971" s="3">
        <v>113</v>
      </c>
      <c r="C971" s="3" t="s">
        <v>24</v>
      </c>
      <c r="D971" s="4">
        <v>108</v>
      </c>
      <c r="E971">
        <f t="shared" si="45"/>
        <v>73.58262225760447</v>
      </c>
      <c r="F971">
        <f t="shared" si="46"/>
        <v>58.617316179299863</v>
      </c>
      <c r="G971">
        <f t="shared" si="47"/>
        <v>58.904437140399047</v>
      </c>
    </row>
    <row r="972" spans="1:7" x14ac:dyDescent="0.2">
      <c r="A972" s="2" t="s">
        <v>18</v>
      </c>
      <c r="B972" s="3">
        <v>107</v>
      </c>
      <c r="C972" s="3" t="s">
        <v>29</v>
      </c>
      <c r="D972" s="4">
        <v>108</v>
      </c>
      <c r="E972">
        <f t="shared" si="45"/>
        <v>15.766905747070858</v>
      </c>
      <c r="F972">
        <f t="shared" si="46"/>
        <v>5.0621075601415555</v>
      </c>
      <c r="G972">
        <f t="shared" si="47"/>
        <v>14.813716726512586</v>
      </c>
    </row>
    <row r="973" spans="1:7" x14ac:dyDescent="0.2">
      <c r="A973" s="2" t="s">
        <v>13</v>
      </c>
      <c r="B973" s="3">
        <v>125</v>
      </c>
      <c r="C973" s="3" t="s">
        <v>11</v>
      </c>
      <c r="D973" s="4">
        <v>111</v>
      </c>
      <c r="E973">
        <f t="shared" si="45"/>
        <v>393.31751573806031</v>
      </c>
      <c r="F973">
        <f t="shared" si="46"/>
        <v>309.26258983707629</v>
      </c>
      <c r="G973">
        <f t="shared" si="47"/>
        <v>386.05194978027799</v>
      </c>
    </row>
    <row r="974" spans="1:7" x14ac:dyDescent="0.2">
      <c r="A974" s="2" t="s">
        <v>26</v>
      </c>
      <c r="B974" s="3">
        <v>99</v>
      </c>
      <c r="C974" s="3" t="s">
        <v>17</v>
      </c>
      <c r="D974" s="4">
        <v>108</v>
      </c>
      <c r="E974">
        <f t="shared" si="45"/>
        <v>89.141450000089137</v>
      </c>
      <c r="F974">
        <f t="shared" si="46"/>
        <v>60.468617702494477</v>
      </c>
      <c r="G974">
        <f t="shared" si="47"/>
        <v>78.708138969754813</v>
      </c>
    </row>
    <row r="975" spans="1:7" x14ac:dyDescent="0.2">
      <c r="A975" s="2" t="s">
        <v>4</v>
      </c>
      <c r="B975" s="3">
        <v>117</v>
      </c>
      <c r="C975" s="3" t="s">
        <v>22</v>
      </c>
      <c r="D975" s="4">
        <v>109</v>
      </c>
      <c r="E975">
        <f t="shared" si="45"/>
        <v>81.579176203250356</v>
      </c>
      <c r="F975">
        <f t="shared" si="46"/>
        <v>91.96510627710505</v>
      </c>
      <c r="G975">
        <f t="shared" si="47"/>
        <v>80.061697933570315</v>
      </c>
    </row>
    <row r="976" spans="1:7" x14ac:dyDescent="0.2">
      <c r="A976" s="2" t="s">
        <v>20</v>
      </c>
      <c r="B976" s="3">
        <v>87</v>
      </c>
      <c r="C976" s="3" t="s">
        <v>31</v>
      </c>
      <c r="D976" s="4">
        <v>115</v>
      </c>
      <c r="E976">
        <f t="shared" si="45"/>
        <v>209.20052974025509</v>
      </c>
      <c r="F976">
        <f t="shared" si="46"/>
        <v>446.42471463232067</v>
      </c>
      <c r="G976">
        <f t="shared" si="47"/>
        <v>250.86898416895286</v>
      </c>
    </row>
    <row r="977" spans="1:7" x14ac:dyDescent="0.2">
      <c r="A977" s="2" t="s">
        <v>23</v>
      </c>
      <c r="B977" s="3">
        <v>107</v>
      </c>
      <c r="C977" s="3" t="s">
        <v>7</v>
      </c>
      <c r="D977" s="4">
        <v>110</v>
      </c>
      <c r="E977">
        <f t="shared" si="45"/>
        <v>24.343179158362073</v>
      </c>
      <c r="F977">
        <f t="shared" si="46"/>
        <v>1.8685914768809917</v>
      </c>
      <c r="G977">
        <f t="shared" si="47"/>
        <v>22.557355158485937</v>
      </c>
    </row>
    <row r="978" spans="1:7" x14ac:dyDescent="0.2">
      <c r="A978" s="2" t="s">
        <v>32</v>
      </c>
      <c r="B978" s="3">
        <v>83</v>
      </c>
      <c r="C978" s="3" t="s">
        <v>12</v>
      </c>
      <c r="D978" s="4">
        <v>99</v>
      </c>
      <c r="E978">
        <f t="shared" si="45"/>
        <v>84.027070996783095</v>
      </c>
      <c r="F978">
        <f t="shared" si="46"/>
        <v>143.01495217407771</v>
      </c>
      <c r="G978">
        <f t="shared" si="47"/>
        <v>88.365133956051096</v>
      </c>
    </row>
    <row r="979" spans="1:7" x14ac:dyDescent="0.2">
      <c r="A979" s="2" t="s">
        <v>9</v>
      </c>
      <c r="B979" s="3">
        <v>87</v>
      </c>
      <c r="C979" s="3" t="s">
        <v>14</v>
      </c>
      <c r="D979" s="4">
        <v>112</v>
      </c>
      <c r="E979">
        <f t="shared" si="45"/>
        <v>281.42701567492418</v>
      </c>
      <c r="F979">
        <f t="shared" si="46"/>
        <v>412.49861781345146</v>
      </c>
      <c r="G979">
        <f t="shared" si="47"/>
        <v>329.64980726340428</v>
      </c>
    </row>
    <row r="980" spans="1:7" x14ac:dyDescent="0.2">
      <c r="A980" s="2" t="s">
        <v>6</v>
      </c>
      <c r="B980" s="3">
        <v>105</v>
      </c>
      <c r="C980" s="3" t="s">
        <v>33</v>
      </c>
      <c r="D980" s="4">
        <v>108</v>
      </c>
      <c r="E980">
        <f t="shared" si="45"/>
        <v>2.457224786492874</v>
      </c>
      <c r="F980">
        <f t="shared" si="46"/>
        <v>1.1641170428158414</v>
      </c>
      <c r="G980">
        <f t="shared" si="47"/>
        <v>2.2193394285115908</v>
      </c>
    </row>
    <row r="981" spans="1:7" x14ac:dyDescent="0.2">
      <c r="A981" s="2" t="s">
        <v>25</v>
      </c>
      <c r="B981" s="3">
        <v>95</v>
      </c>
      <c r="C981" s="3" t="s">
        <v>16</v>
      </c>
      <c r="D981" s="4">
        <v>78</v>
      </c>
      <c r="E981">
        <f t="shared" si="45"/>
        <v>128.05839068698478</v>
      </c>
      <c r="F981">
        <f t="shared" si="46"/>
        <v>255.52789105999199</v>
      </c>
      <c r="G981">
        <f t="shared" si="47"/>
        <v>163.81892991641863</v>
      </c>
    </row>
    <row r="982" spans="1:7" x14ac:dyDescent="0.2">
      <c r="A982" s="2" t="s">
        <v>30</v>
      </c>
      <c r="B982" s="3">
        <v>112</v>
      </c>
      <c r="C982" s="3" t="s">
        <v>8</v>
      </c>
      <c r="D982" s="4">
        <v>120</v>
      </c>
      <c r="E982">
        <f t="shared" si="45"/>
        <v>9.4318915194762187</v>
      </c>
      <c r="F982">
        <f t="shared" si="46"/>
        <v>22.346003571498631</v>
      </c>
      <c r="G982">
        <f t="shared" si="47"/>
        <v>10.244459895737712</v>
      </c>
    </row>
    <row r="983" spans="1:7" x14ac:dyDescent="0.2">
      <c r="A983" s="2" t="s">
        <v>27</v>
      </c>
      <c r="B983" s="3">
        <v>116</v>
      </c>
      <c r="C983" s="3" t="s">
        <v>15</v>
      </c>
      <c r="D983" s="4">
        <v>97</v>
      </c>
      <c r="E983">
        <f t="shared" si="45"/>
        <v>415.96891111358514</v>
      </c>
      <c r="F983">
        <f t="shared" si="46"/>
        <v>432.0205512403947</v>
      </c>
      <c r="G983">
        <f t="shared" si="47"/>
        <v>429.74078862482946</v>
      </c>
    </row>
    <row r="984" spans="1:7" x14ac:dyDescent="0.2">
      <c r="A984" s="2" t="s">
        <v>29</v>
      </c>
      <c r="B984" s="3">
        <v>116</v>
      </c>
      <c r="C984" s="3" t="s">
        <v>24</v>
      </c>
      <c r="D984" s="4">
        <v>125</v>
      </c>
      <c r="E984">
        <f t="shared" si="45"/>
        <v>17.887179433433001</v>
      </c>
      <c r="F984">
        <f t="shared" si="46"/>
        <v>33.876354152503268</v>
      </c>
      <c r="G984">
        <f t="shared" si="47"/>
        <v>30.399421716550389</v>
      </c>
    </row>
    <row r="985" spans="1:7" x14ac:dyDescent="0.2">
      <c r="A985" s="2" t="s">
        <v>7</v>
      </c>
      <c r="B985" s="3">
        <v>108</v>
      </c>
      <c r="C985" s="3" t="s">
        <v>19</v>
      </c>
      <c r="D985" s="4">
        <v>125</v>
      </c>
      <c r="E985">
        <f t="shared" si="45"/>
        <v>431.31305322875784</v>
      </c>
      <c r="F985">
        <f t="shared" si="46"/>
        <v>293.87097823957538</v>
      </c>
      <c r="G985">
        <f t="shared" si="47"/>
        <v>423.95284161439298</v>
      </c>
    </row>
    <row r="986" spans="1:7" x14ac:dyDescent="0.2">
      <c r="A986" s="2" t="s">
        <v>18</v>
      </c>
      <c r="B986" s="3">
        <v>88</v>
      </c>
      <c r="C986" s="3" t="s">
        <v>21</v>
      </c>
      <c r="D986" s="4">
        <v>94</v>
      </c>
      <c r="E986">
        <f t="shared" si="45"/>
        <v>51.3939355384043</v>
      </c>
      <c r="F986">
        <f t="shared" si="46"/>
        <v>28.091006790037923</v>
      </c>
      <c r="G986">
        <f t="shared" si="47"/>
        <v>51.187042100479054</v>
      </c>
    </row>
    <row r="987" spans="1:7" x14ac:dyDescent="0.2">
      <c r="A987" s="2" t="s">
        <v>5</v>
      </c>
      <c r="B987" s="3">
        <v>102</v>
      </c>
      <c r="C987" s="3" t="s">
        <v>28</v>
      </c>
      <c r="D987" s="4">
        <v>116</v>
      </c>
      <c r="E987">
        <f t="shared" si="45"/>
        <v>110.50612394171517</v>
      </c>
      <c r="F987">
        <f t="shared" si="46"/>
        <v>128.95305370724572</v>
      </c>
      <c r="G987">
        <f t="shared" si="47"/>
        <v>129.7904877313907</v>
      </c>
    </row>
    <row r="988" spans="1:7" x14ac:dyDescent="0.2">
      <c r="A988" s="2" t="s">
        <v>20</v>
      </c>
      <c r="B988" s="3">
        <v>115</v>
      </c>
      <c r="C988" s="3" t="s">
        <v>11</v>
      </c>
      <c r="D988" s="4">
        <v>122</v>
      </c>
      <c r="E988">
        <f t="shared" si="45"/>
        <v>10.102785615228113</v>
      </c>
      <c r="F988">
        <f t="shared" si="46"/>
        <v>2.4794286020263088</v>
      </c>
      <c r="G988">
        <f t="shared" si="47"/>
        <v>8.6136642080355106</v>
      </c>
    </row>
    <row r="989" spans="1:7" x14ac:dyDescent="0.2">
      <c r="A989" s="2" t="s">
        <v>27</v>
      </c>
      <c r="B989" s="3">
        <v>102</v>
      </c>
      <c r="C989" s="3" t="s">
        <v>17</v>
      </c>
      <c r="D989" s="4">
        <v>129</v>
      </c>
      <c r="E989">
        <f t="shared" si="45"/>
        <v>670.54616070852717</v>
      </c>
      <c r="F989">
        <f t="shared" si="46"/>
        <v>640.18805063458205</v>
      </c>
      <c r="G989">
        <f t="shared" si="47"/>
        <v>649.19987327968511</v>
      </c>
    </row>
    <row r="990" spans="1:7" x14ac:dyDescent="0.2">
      <c r="A990" s="2" t="s">
        <v>16</v>
      </c>
      <c r="B990" s="3">
        <v>80</v>
      </c>
      <c r="C990" s="3" t="s">
        <v>10</v>
      </c>
      <c r="D990" s="4">
        <v>114</v>
      </c>
      <c r="E990">
        <f t="shared" si="45"/>
        <v>839.45428967117368</v>
      </c>
      <c r="F990">
        <f t="shared" si="46"/>
        <v>945.94686945462888</v>
      </c>
      <c r="G990">
        <f t="shared" si="47"/>
        <v>854.60046539369955</v>
      </c>
    </row>
    <row r="991" spans="1:7" x14ac:dyDescent="0.2">
      <c r="A991" s="2" t="s">
        <v>23</v>
      </c>
      <c r="B991" s="3">
        <v>94</v>
      </c>
      <c r="C991" s="3" t="s">
        <v>31</v>
      </c>
      <c r="D991" s="4">
        <v>104</v>
      </c>
      <c r="E991">
        <f t="shared" si="45"/>
        <v>53.568170587193691</v>
      </c>
      <c r="F991">
        <f t="shared" si="46"/>
        <v>58.401186581091068</v>
      </c>
      <c r="G991">
        <f t="shared" si="47"/>
        <v>53.76715680783709</v>
      </c>
    </row>
    <row r="992" spans="1:7" x14ac:dyDescent="0.2">
      <c r="A992" s="2" t="s">
        <v>18</v>
      </c>
      <c r="B992" s="3">
        <v>105</v>
      </c>
      <c r="C992" s="3" t="s">
        <v>28</v>
      </c>
      <c r="D992" s="4">
        <v>113</v>
      </c>
      <c r="E992">
        <f t="shared" si="45"/>
        <v>0.25534614616493451</v>
      </c>
      <c r="F992">
        <f t="shared" si="46"/>
        <v>13.83092419437526</v>
      </c>
      <c r="G992">
        <f t="shared" si="47"/>
        <v>3.5385555707683483</v>
      </c>
    </row>
    <row r="993" spans="1:7" x14ac:dyDescent="0.2">
      <c r="A993" s="2" t="s">
        <v>33</v>
      </c>
      <c r="B993" s="3">
        <v>132</v>
      </c>
      <c r="C993" s="3" t="s">
        <v>30</v>
      </c>
      <c r="D993" s="4">
        <v>106</v>
      </c>
      <c r="E993">
        <f t="shared" si="45"/>
        <v>273.55571160413263</v>
      </c>
      <c r="F993">
        <f t="shared" si="46"/>
        <v>545.20295131902424</v>
      </c>
      <c r="G993">
        <f t="shared" si="47"/>
        <v>319.54279857424206</v>
      </c>
    </row>
    <row r="994" spans="1:7" x14ac:dyDescent="0.2">
      <c r="A994" s="2" t="s">
        <v>32</v>
      </c>
      <c r="B994" s="3">
        <v>129</v>
      </c>
      <c r="C994" s="3" t="s">
        <v>9</v>
      </c>
      <c r="D994" s="4">
        <v>122</v>
      </c>
      <c r="E994">
        <f t="shared" si="45"/>
        <v>92.090501095781775</v>
      </c>
      <c r="F994">
        <f t="shared" si="46"/>
        <v>88.493114016835989</v>
      </c>
      <c r="G994">
        <f t="shared" si="47"/>
        <v>94.15891363339199</v>
      </c>
    </row>
    <row r="995" spans="1:7" x14ac:dyDescent="0.2">
      <c r="A995" s="2" t="s">
        <v>7</v>
      </c>
      <c r="B995" s="3">
        <v>103</v>
      </c>
      <c r="C995" s="3" t="s">
        <v>22</v>
      </c>
      <c r="D995" s="4">
        <v>109</v>
      </c>
      <c r="E995">
        <f t="shared" si="45"/>
        <v>84.4326724048681</v>
      </c>
      <c r="F995">
        <f t="shared" si="46"/>
        <v>35.86241740960547</v>
      </c>
      <c r="G995">
        <f t="shared" si="47"/>
        <v>82.747330142017248</v>
      </c>
    </row>
    <row r="996" spans="1:7" x14ac:dyDescent="0.2">
      <c r="A996" s="2" t="s">
        <v>25</v>
      </c>
      <c r="B996" s="3">
        <v>116</v>
      </c>
      <c r="C996" s="3" t="s">
        <v>15</v>
      </c>
      <c r="D996" s="4">
        <v>99</v>
      </c>
      <c r="E996">
        <f t="shared" si="45"/>
        <v>278.64309037862546</v>
      </c>
      <c r="F996">
        <f t="shared" si="46"/>
        <v>332.6709769207435</v>
      </c>
      <c r="G996">
        <f t="shared" si="47"/>
        <v>295.14512876582069</v>
      </c>
    </row>
    <row r="997" spans="1:7" x14ac:dyDescent="0.2">
      <c r="A997" s="2" t="s">
        <v>21</v>
      </c>
      <c r="B997" s="3">
        <v>104</v>
      </c>
      <c r="C997" s="3" t="s">
        <v>24</v>
      </c>
      <c r="D997" s="4">
        <v>130</v>
      </c>
      <c r="E997">
        <f t="shared" si="45"/>
        <v>227.69636192857919</v>
      </c>
      <c r="F997">
        <f t="shared" si="46"/>
        <v>410.88635635438817</v>
      </c>
      <c r="G997">
        <f t="shared" si="47"/>
        <v>272.58656876126804</v>
      </c>
    </row>
    <row r="998" spans="1:7" x14ac:dyDescent="0.2">
      <c r="A998" s="2" t="s">
        <v>6</v>
      </c>
      <c r="B998" s="3">
        <v>105</v>
      </c>
      <c r="C998" s="3" t="s">
        <v>10</v>
      </c>
      <c r="D998" s="4">
        <v>82</v>
      </c>
      <c r="E998">
        <f t="shared" si="45"/>
        <v>200.19199491820675</v>
      </c>
      <c r="F998">
        <f t="shared" si="46"/>
        <v>422.41797633833863</v>
      </c>
      <c r="G998">
        <f t="shared" si="47"/>
        <v>235.19432585019067</v>
      </c>
    </row>
    <row r="999" spans="1:7" x14ac:dyDescent="0.2">
      <c r="A999" s="2" t="s">
        <v>14</v>
      </c>
      <c r="B999" s="3">
        <v>99</v>
      </c>
      <c r="C999" s="3" t="s">
        <v>4</v>
      </c>
      <c r="D999" s="4">
        <v>97</v>
      </c>
      <c r="E999">
        <f t="shared" si="45"/>
        <v>51.676503828076612</v>
      </c>
      <c r="F999">
        <f t="shared" si="46"/>
        <v>27.707618673627614</v>
      </c>
      <c r="G999">
        <f t="shared" si="47"/>
        <v>49.609779372169314</v>
      </c>
    </row>
    <row r="1000" spans="1:7" x14ac:dyDescent="0.2">
      <c r="A1000" s="2" t="s">
        <v>26</v>
      </c>
      <c r="B1000" s="3">
        <v>120</v>
      </c>
      <c r="C1000" s="3" t="s">
        <v>13</v>
      </c>
      <c r="D1000" s="4">
        <v>97</v>
      </c>
      <c r="E1000">
        <f t="shared" si="45"/>
        <v>330.46237001632932</v>
      </c>
      <c r="F1000">
        <f t="shared" si="46"/>
        <v>502.65293266562122</v>
      </c>
      <c r="G1000">
        <f t="shared" si="47"/>
        <v>385.23324973899105</v>
      </c>
    </row>
    <row r="1001" spans="1:7" x14ac:dyDescent="0.2">
      <c r="A1001" s="2" t="s">
        <v>5</v>
      </c>
      <c r="B1001" s="3">
        <v>113</v>
      </c>
      <c r="C1001" s="3" t="s">
        <v>29</v>
      </c>
      <c r="D1001" s="4">
        <v>127</v>
      </c>
      <c r="E1001">
        <f t="shared" si="45"/>
        <v>169.94029735003824</v>
      </c>
      <c r="F1001">
        <f t="shared" si="46"/>
        <v>153.43385391814186</v>
      </c>
      <c r="G1001">
        <f t="shared" si="47"/>
        <v>160.34140834469838</v>
      </c>
    </row>
    <row r="1002" spans="1:7" ht="17" thickBot="1" x14ac:dyDescent="0.25">
      <c r="A1002" s="5" t="s">
        <v>23</v>
      </c>
      <c r="B1002" s="6">
        <v>93</v>
      </c>
      <c r="C1002" s="6" t="s">
        <v>6</v>
      </c>
      <c r="D1002" s="7">
        <v>109</v>
      </c>
      <c r="E1002">
        <f t="shared" si="45"/>
        <v>51.565786788670643</v>
      </c>
      <c r="F1002">
        <f t="shared" si="46"/>
        <v>125.64815168154058</v>
      </c>
      <c r="G1002">
        <f t="shared" si="47"/>
        <v>53.25921899795371</v>
      </c>
    </row>
    <row r="1003" spans="1:7" ht="17" thickBot="1" x14ac:dyDescent="0.25">
      <c r="A1003" s="6"/>
      <c r="B1003" s="6"/>
      <c r="C1003" s="6"/>
      <c r="D1003" s="16" t="s">
        <v>52</v>
      </c>
      <c r="E1003">
        <f>SUM(E3:E1002)</f>
        <v>146284.46255460547</v>
      </c>
      <c r="F1003">
        <f>SUM(F3:F1002)+($P$2*SUMSQ($N$9:$N$38))</f>
        <v>168503.70874939492</v>
      </c>
      <c r="G1003">
        <f>SUM(G3:G1002) + ($P$2*(SUMIF($O$9:$O$38,"&gt;=0")-SUMIF($O$9:$O$38,"&lt;0")))</f>
        <v>155221.31856046134</v>
      </c>
    </row>
    <row r="1004" spans="1:7" ht="17" thickBot="1" x14ac:dyDescent="0.25">
      <c r="A1004" s="27" t="s">
        <v>35</v>
      </c>
      <c r="B1004" s="27"/>
      <c r="C1004" s="27"/>
      <c r="D1004" s="27"/>
    </row>
    <row r="1005" spans="1:7" x14ac:dyDescent="0.2">
      <c r="A1005" s="11" t="s">
        <v>8</v>
      </c>
      <c r="B1005" s="12">
        <v>121</v>
      </c>
      <c r="C1005" s="12" t="s">
        <v>16</v>
      </c>
      <c r="D1005" s="13">
        <v>103</v>
      </c>
      <c r="E1005">
        <f>((D1005-B1005)-($M$2-VLOOKUP(A1005,$L$8:$M$38,2,FALSE)+VLOOKUP(C1005,$L$8:$M$38,2,FALSE)))^2</f>
        <v>251.14487766457302</v>
      </c>
      <c r="F1005">
        <f>((D1005-B1005)-($M$3-VLOOKUP(A1005,$L$8:$N$38,3,FALSE)+VLOOKUP(C1005,$L$8:$N$38,3,FALSE)))^2</f>
        <v>335.33193347184408</v>
      </c>
      <c r="G1005">
        <f>((D1005-B1005)-($M$4-VLOOKUP(A1005,$L$8:$O$38,4,FALSE)+VLOOKUP(C1005,$L$8:$O$38,4,FALSE)))^2</f>
        <v>255.35798754652697</v>
      </c>
    </row>
    <row r="1006" spans="1:7" x14ac:dyDescent="0.2">
      <c r="A1006" s="2" t="s">
        <v>21</v>
      </c>
      <c r="B1006" s="3">
        <v>101</v>
      </c>
      <c r="C1006" s="3" t="s">
        <v>31</v>
      </c>
      <c r="D1006" s="4">
        <v>106</v>
      </c>
      <c r="E1006">
        <f t="shared" ref="E1006:E1069" si="48">((D1006-B1006)-($M$2-VLOOKUP(A1006,$L$8:$M$38,2,FALSE)+VLOOKUP(C1006,$L$8:$M$38,2,FALSE)))^2</f>
        <v>57.37224488988452</v>
      </c>
      <c r="F1006">
        <f t="shared" ref="F1006:F1069" si="49">((D1006-B1006)-($M$3-VLOOKUP(A1006,$L$8:$N$38,3,FALSE)+VLOOKUP(C1006,$L$8:$N$38,3,FALSE)))^2</f>
        <v>2.1220686652484604</v>
      </c>
      <c r="G1006">
        <f t="shared" ref="G1006:G1069" si="50">((D1006-B1006)-($M$4-VLOOKUP(A1006,$L$8:$O$38,4,FALSE)+VLOOKUP(C1006,$L$8:$O$38,4,FALSE)))^2</f>
        <v>38.31829812275469</v>
      </c>
    </row>
    <row r="1007" spans="1:7" x14ac:dyDescent="0.2">
      <c r="A1007" s="2" t="s">
        <v>17</v>
      </c>
      <c r="B1007" s="3">
        <v>99</v>
      </c>
      <c r="C1007" s="3" t="s">
        <v>19</v>
      </c>
      <c r="D1007" s="4">
        <v>115</v>
      </c>
      <c r="E1007">
        <f t="shared" si="48"/>
        <v>140.69801913037603</v>
      </c>
      <c r="F1007">
        <f t="shared" si="49"/>
        <v>170.10575870381697</v>
      </c>
      <c r="G1007">
        <f t="shared" si="50"/>
        <v>150.88148591034553</v>
      </c>
    </row>
    <row r="1008" spans="1:7" x14ac:dyDescent="0.2">
      <c r="A1008" s="2" t="s">
        <v>14</v>
      </c>
      <c r="B1008" s="3">
        <v>101</v>
      </c>
      <c r="C1008" s="3" t="s">
        <v>26</v>
      </c>
      <c r="D1008" s="4">
        <v>98</v>
      </c>
      <c r="E1008">
        <f t="shared" si="48"/>
        <v>50.424600695225664</v>
      </c>
      <c r="F1008">
        <f t="shared" si="49"/>
        <v>31.976146909234068</v>
      </c>
      <c r="G1008">
        <f t="shared" si="50"/>
        <v>46.262264075499246</v>
      </c>
    </row>
    <row r="1009" spans="1:7" x14ac:dyDescent="0.2">
      <c r="A1009" s="2" t="s">
        <v>22</v>
      </c>
      <c r="B1009" s="3">
        <v>116</v>
      </c>
      <c r="C1009" s="3" t="s">
        <v>27</v>
      </c>
      <c r="D1009" s="4">
        <v>111</v>
      </c>
      <c r="E1009">
        <f t="shared" si="48"/>
        <v>31.88592626724289</v>
      </c>
      <c r="F1009">
        <f t="shared" si="49"/>
        <v>43.561676851847729</v>
      </c>
      <c r="G1009">
        <f t="shared" si="50"/>
        <v>32.672185672705218</v>
      </c>
    </row>
    <row r="1010" spans="1:7" x14ac:dyDescent="0.2">
      <c r="A1010" s="2" t="s">
        <v>31</v>
      </c>
      <c r="B1010" s="3">
        <v>119</v>
      </c>
      <c r="C1010" s="3" t="s">
        <v>9</v>
      </c>
      <c r="D1010" s="4">
        <v>107</v>
      </c>
      <c r="E1010">
        <f t="shared" si="48"/>
        <v>37.073522032366846</v>
      </c>
      <c r="F1010">
        <f t="shared" si="49"/>
        <v>118.52228246997446</v>
      </c>
      <c r="G1010">
        <f t="shared" si="50"/>
        <v>57.719966244862043</v>
      </c>
    </row>
    <row r="1011" spans="1:7" x14ac:dyDescent="0.2">
      <c r="A1011" s="2" t="s">
        <v>33</v>
      </c>
      <c r="B1011" s="3">
        <v>116</v>
      </c>
      <c r="C1011" s="3" t="s">
        <v>13</v>
      </c>
      <c r="D1011" s="4">
        <v>102</v>
      </c>
      <c r="E1011">
        <f t="shared" si="48"/>
        <v>13.757177900825733</v>
      </c>
      <c r="F1011">
        <f t="shared" si="49"/>
        <v>121.53556580911724</v>
      </c>
      <c r="G1011">
        <f t="shared" si="50"/>
        <v>25.273800315154418</v>
      </c>
    </row>
    <row r="1012" spans="1:7" x14ac:dyDescent="0.2">
      <c r="A1012" s="2" t="s">
        <v>10</v>
      </c>
      <c r="B1012" s="3">
        <v>110</v>
      </c>
      <c r="C1012" s="3" t="s">
        <v>30</v>
      </c>
      <c r="D1012" s="4">
        <v>97</v>
      </c>
      <c r="E1012">
        <f t="shared" si="48"/>
        <v>191.07654242006134</v>
      </c>
      <c r="F1012">
        <f t="shared" si="49"/>
        <v>216.61450183593038</v>
      </c>
      <c r="G1012">
        <f t="shared" si="50"/>
        <v>197.40162085430788</v>
      </c>
    </row>
    <row r="1013" spans="1:7" x14ac:dyDescent="0.2">
      <c r="A1013" s="2" t="s">
        <v>28</v>
      </c>
      <c r="B1013" s="3">
        <v>112</v>
      </c>
      <c r="C1013" s="3" t="s">
        <v>32</v>
      </c>
      <c r="D1013" s="4">
        <v>106</v>
      </c>
      <c r="E1013">
        <f t="shared" si="48"/>
        <v>1.969059340366649</v>
      </c>
      <c r="F1013">
        <f t="shared" si="49"/>
        <v>28.679755838411975</v>
      </c>
      <c r="G1013">
        <f t="shared" si="50"/>
        <v>7.8993856083206522</v>
      </c>
    </row>
    <row r="1014" spans="1:7" x14ac:dyDescent="0.2">
      <c r="A1014" s="2" t="s">
        <v>11</v>
      </c>
      <c r="B1014" s="3">
        <v>115</v>
      </c>
      <c r="C1014" s="3" t="s">
        <v>15</v>
      </c>
      <c r="D1014" s="4">
        <v>119</v>
      </c>
      <c r="E1014">
        <f t="shared" si="48"/>
        <v>0.72088886375360217</v>
      </c>
      <c r="F1014">
        <f t="shared" si="49"/>
        <v>2.0210996617589756</v>
      </c>
      <c r="G1014">
        <f t="shared" si="50"/>
        <v>2.6893079115572505</v>
      </c>
    </row>
    <row r="1015" spans="1:7" x14ac:dyDescent="0.2">
      <c r="A1015" s="2" t="s">
        <v>18</v>
      </c>
      <c r="B1015" s="3">
        <v>72</v>
      </c>
      <c r="C1015" s="3" t="s">
        <v>23</v>
      </c>
      <c r="D1015" s="4">
        <v>108</v>
      </c>
      <c r="E1015">
        <f t="shared" si="48"/>
        <v>743.95189427301818</v>
      </c>
      <c r="F1015">
        <f t="shared" si="49"/>
        <v>973.52086503399323</v>
      </c>
      <c r="G1015">
        <f t="shared" si="50"/>
        <v>819.77569466352566</v>
      </c>
    </row>
    <row r="1016" spans="1:7" x14ac:dyDescent="0.2">
      <c r="A1016" s="2" t="s">
        <v>12</v>
      </c>
      <c r="B1016" s="3">
        <v>79</v>
      </c>
      <c r="C1016" s="3" t="s">
        <v>25</v>
      </c>
      <c r="D1016" s="4">
        <v>110</v>
      </c>
      <c r="E1016">
        <f t="shared" si="48"/>
        <v>620.61468762934544</v>
      </c>
      <c r="F1016">
        <f t="shared" si="49"/>
        <v>748.26111103947198</v>
      </c>
      <c r="G1016">
        <f t="shared" si="50"/>
        <v>688.62517717065145</v>
      </c>
    </row>
    <row r="1017" spans="1:7" x14ac:dyDescent="0.2">
      <c r="A1017" s="2" t="s">
        <v>5</v>
      </c>
      <c r="B1017" s="3">
        <v>129</v>
      </c>
      <c r="C1017" s="3" t="s">
        <v>20</v>
      </c>
      <c r="D1017" s="4">
        <v>107</v>
      </c>
      <c r="E1017">
        <f t="shared" si="48"/>
        <v>251.61526174520034</v>
      </c>
      <c r="F1017">
        <f t="shared" si="49"/>
        <v>426.36664567979005</v>
      </c>
      <c r="G1017">
        <f t="shared" si="50"/>
        <v>267.74946263274012</v>
      </c>
    </row>
    <row r="1018" spans="1:7" x14ac:dyDescent="0.2">
      <c r="A1018" s="2" t="s">
        <v>24</v>
      </c>
      <c r="B1018" s="3">
        <v>103</v>
      </c>
      <c r="C1018" s="3" t="s">
        <v>29</v>
      </c>
      <c r="D1018" s="4">
        <v>112</v>
      </c>
      <c r="E1018">
        <f t="shared" si="48"/>
        <v>89.446514382379434</v>
      </c>
      <c r="F1018">
        <f t="shared" si="49"/>
        <v>62.51136468911853</v>
      </c>
      <c r="G1018">
        <f t="shared" si="50"/>
        <v>67.053331873006996</v>
      </c>
    </row>
    <row r="1019" spans="1:7" x14ac:dyDescent="0.2">
      <c r="A1019" s="2" t="s">
        <v>8</v>
      </c>
      <c r="B1019" s="3">
        <v>117</v>
      </c>
      <c r="C1019" s="3" t="s">
        <v>18</v>
      </c>
      <c r="D1019" s="4">
        <v>126</v>
      </c>
      <c r="E1019">
        <f t="shared" si="48"/>
        <v>110.35996699432339</v>
      </c>
      <c r="F1019">
        <f t="shared" si="49"/>
        <v>69.108563985586088</v>
      </c>
      <c r="G1019">
        <f t="shared" si="50"/>
        <v>107.37586570013274</v>
      </c>
    </row>
    <row r="1020" spans="1:7" x14ac:dyDescent="0.2">
      <c r="A1020" s="2" t="s">
        <v>27</v>
      </c>
      <c r="B1020" s="3">
        <v>125</v>
      </c>
      <c r="C1020" s="3" t="s">
        <v>4</v>
      </c>
      <c r="D1020" s="4">
        <v>124</v>
      </c>
      <c r="E1020">
        <f t="shared" si="48"/>
        <v>33.532295157823079</v>
      </c>
      <c r="F1020">
        <f t="shared" si="49"/>
        <v>17.807557591227759</v>
      </c>
      <c r="G1020">
        <f t="shared" si="50"/>
        <v>33.443730433573613</v>
      </c>
    </row>
    <row r="1021" spans="1:7" x14ac:dyDescent="0.2">
      <c r="A1021" s="2" t="s">
        <v>17</v>
      </c>
      <c r="B1021" s="3">
        <v>119</v>
      </c>
      <c r="C1021" s="3" t="s">
        <v>21</v>
      </c>
      <c r="D1021" s="4">
        <v>123</v>
      </c>
      <c r="E1021">
        <f t="shared" si="48"/>
        <v>92.310548945511073</v>
      </c>
      <c r="F1021">
        <f t="shared" si="49"/>
        <v>25.93162525387968</v>
      </c>
      <c r="G1021">
        <f t="shared" si="50"/>
        <v>75.128839752344291</v>
      </c>
    </row>
    <row r="1022" spans="1:7" x14ac:dyDescent="0.2">
      <c r="A1022" s="2" t="s">
        <v>29</v>
      </c>
      <c r="B1022" s="3">
        <v>106</v>
      </c>
      <c r="C1022" s="3" t="s">
        <v>7</v>
      </c>
      <c r="D1022" s="4">
        <v>117</v>
      </c>
      <c r="E1022">
        <f t="shared" si="48"/>
        <v>0.47285270559217396</v>
      </c>
      <c r="F1022">
        <f t="shared" si="49"/>
        <v>25.84954058510252</v>
      </c>
      <c r="G1022">
        <f t="shared" si="50"/>
        <v>0.53454531101682978</v>
      </c>
    </row>
    <row r="1023" spans="1:7" x14ac:dyDescent="0.2">
      <c r="A1023" s="2" t="s">
        <v>33</v>
      </c>
      <c r="B1023" s="3">
        <v>106</v>
      </c>
      <c r="C1023" s="3" t="s">
        <v>14</v>
      </c>
      <c r="D1023" s="4">
        <v>99</v>
      </c>
      <c r="E1023">
        <f t="shared" si="48"/>
        <v>3.0362168981616331</v>
      </c>
      <c r="F1023">
        <f t="shared" si="49"/>
        <v>38.724437743334704</v>
      </c>
      <c r="G1023">
        <f t="shared" si="50"/>
        <v>3.5953163166964148</v>
      </c>
    </row>
    <row r="1024" spans="1:7" x14ac:dyDescent="0.2">
      <c r="A1024" s="2" t="s">
        <v>11</v>
      </c>
      <c r="B1024" s="3">
        <v>129</v>
      </c>
      <c r="C1024" s="3" t="s">
        <v>9</v>
      </c>
      <c r="D1024" s="4">
        <v>117</v>
      </c>
      <c r="E1024">
        <f t="shared" si="48"/>
        <v>89.237287291511635</v>
      </c>
      <c r="F1024">
        <f t="shared" si="49"/>
        <v>152.09423120742539</v>
      </c>
      <c r="G1024">
        <f t="shared" si="50"/>
        <v>96.503453428774691</v>
      </c>
    </row>
    <row r="1025" spans="1:7" x14ac:dyDescent="0.2">
      <c r="A1025" s="2" t="s">
        <v>26</v>
      </c>
      <c r="B1025" s="3">
        <v>118</v>
      </c>
      <c r="C1025" s="3" t="s">
        <v>30</v>
      </c>
      <c r="D1025" s="4">
        <v>110</v>
      </c>
      <c r="E1025">
        <f t="shared" si="48"/>
        <v>16.072695917650336</v>
      </c>
      <c r="F1025">
        <f t="shared" si="49"/>
        <v>59.9879223721206</v>
      </c>
      <c r="G1025">
        <f t="shared" si="50"/>
        <v>29.98454263446677</v>
      </c>
    </row>
    <row r="1026" spans="1:7" x14ac:dyDescent="0.2">
      <c r="A1026" s="2" t="s">
        <v>28</v>
      </c>
      <c r="B1026" s="3">
        <v>96</v>
      </c>
      <c r="C1026" s="3" t="s">
        <v>6</v>
      </c>
      <c r="D1026" s="4">
        <v>101</v>
      </c>
      <c r="E1026">
        <f t="shared" si="48"/>
        <v>25.491433018862356</v>
      </c>
      <c r="F1026">
        <f t="shared" si="49"/>
        <v>9.5117055339018347E-2</v>
      </c>
      <c r="G1026">
        <f t="shared" si="50"/>
        <v>24.517234949563555</v>
      </c>
    </row>
    <row r="1027" spans="1:7" x14ac:dyDescent="0.2">
      <c r="A1027" s="2" t="s">
        <v>32</v>
      </c>
      <c r="B1027" s="3">
        <v>111</v>
      </c>
      <c r="C1027" s="3" t="s">
        <v>16</v>
      </c>
      <c r="D1027" s="4">
        <v>110</v>
      </c>
      <c r="E1027">
        <f t="shared" si="48"/>
        <v>15.401400029965052</v>
      </c>
      <c r="F1027">
        <f t="shared" si="49"/>
        <v>11.551465047142189</v>
      </c>
      <c r="G1027">
        <f t="shared" si="50"/>
        <v>14.895061534205874</v>
      </c>
    </row>
    <row r="1028" spans="1:7" x14ac:dyDescent="0.2">
      <c r="A1028" s="2" t="s">
        <v>15</v>
      </c>
      <c r="B1028" s="3">
        <v>93</v>
      </c>
      <c r="C1028" s="3" t="s">
        <v>23</v>
      </c>
      <c r="D1028" s="4">
        <v>98</v>
      </c>
      <c r="E1028">
        <f t="shared" si="48"/>
        <v>1.0091911439821302</v>
      </c>
      <c r="F1028">
        <f t="shared" si="49"/>
        <v>4.3287010704085853</v>
      </c>
      <c r="G1028">
        <f t="shared" si="50"/>
        <v>1.8346538607662302</v>
      </c>
    </row>
    <row r="1029" spans="1:7" x14ac:dyDescent="0.2">
      <c r="A1029" s="2" t="s">
        <v>12</v>
      </c>
      <c r="B1029" s="3">
        <v>113</v>
      </c>
      <c r="C1029" s="3" t="s">
        <v>24</v>
      </c>
      <c r="D1029" s="4">
        <v>120</v>
      </c>
      <c r="E1029">
        <f t="shared" si="48"/>
        <v>7.1652245076253722</v>
      </c>
      <c r="F1029">
        <f t="shared" si="49"/>
        <v>15.797817673823868</v>
      </c>
      <c r="G1029">
        <f t="shared" si="50"/>
        <v>15.17952871703001</v>
      </c>
    </row>
    <row r="1030" spans="1:7" x14ac:dyDescent="0.2">
      <c r="A1030" s="2" t="s">
        <v>20</v>
      </c>
      <c r="B1030" s="3">
        <v>88</v>
      </c>
      <c r="C1030" s="3" t="s">
        <v>25</v>
      </c>
      <c r="D1030" s="4">
        <v>116</v>
      </c>
      <c r="E1030">
        <f t="shared" si="48"/>
        <v>206.30064263894874</v>
      </c>
      <c r="F1030">
        <f t="shared" si="49"/>
        <v>450.94833656836335</v>
      </c>
      <c r="G1030">
        <f t="shared" si="50"/>
        <v>252.32670782630535</v>
      </c>
    </row>
    <row r="1031" spans="1:7" x14ac:dyDescent="0.2">
      <c r="A1031" s="2" t="s">
        <v>5</v>
      </c>
      <c r="B1031" s="3">
        <v>105</v>
      </c>
      <c r="C1031" s="3" t="s">
        <v>19</v>
      </c>
      <c r="D1031" s="4">
        <v>113</v>
      </c>
      <c r="E1031">
        <f t="shared" si="48"/>
        <v>11.762221359348986</v>
      </c>
      <c r="F1031">
        <f t="shared" si="49"/>
        <v>23.882760912785081</v>
      </c>
      <c r="G1031">
        <f t="shared" si="50"/>
        <v>18.332638503392626</v>
      </c>
    </row>
    <row r="1032" spans="1:7" x14ac:dyDescent="0.2">
      <c r="A1032" s="2" t="s">
        <v>4</v>
      </c>
      <c r="B1032" s="3">
        <v>92</v>
      </c>
      <c r="C1032" s="3" t="s">
        <v>18</v>
      </c>
      <c r="D1032" s="4">
        <v>83</v>
      </c>
      <c r="E1032">
        <f t="shared" si="48"/>
        <v>9.1932332447949179</v>
      </c>
      <c r="F1032">
        <f t="shared" si="49"/>
        <v>61.192607873295657</v>
      </c>
      <c r="G1032">
        <f t="shared" si="50"/>
        <v>19.125557896258332</v>
      </c>
    </row>
    <row r="1033" spans="1:7" x14ac:dyDescent="0.2">
      <c r="A1033" s="2" t="s">
        <v>13</v>
      </c>
      <c r="B1033" s="3">
        <v>116</v>
      </c>
      <c r="C1033" s="3" t="s">
        <v>26</v>
      </c>
      <c r="D1033" s="4">
        <v>120</v>
      </c>
      <c r="E1033">
        <f t="shared" si="48"/>
        <v>26.362428100288</v>
      </c>
      <c r="F1033">
        <f t="shared" si="49"/>
        <v>0.72816312766264479</v>
      </c>
      <c r="G1033">
        <f t="shared" si="50"/>
        <v>13.4723010583413</v>
      </c>
    </row>
    <row r="1034" spans="1:7" x14ac:dyDescent="0.2">
      <c r="A1034" s="2" t="s">
        <v>10</v>
      </c>
      <c r="B1034" s="3">
        <v>115</v>
      </c>
      <c r="C1034" s="3" t="s">
        <v>33</v>
      </c>
      <c r="D1034" s="4">
        <v>122</v>
      </c>
      <c r="E1034">
        <f t="shared" si="48"/>
        <v>29.594187010276038</v>
      </c>
      <c r="F1034">
        <f t="shared" si="49"/>
        <v>0.2451520312616936</v>
      </c>
      <c r="G1034">
        <f t="shared" si="50"/>
        <v>18.689367891599911</v>
      </c>
    </row>
    <row r="1035" spans="1:7" x14ac:dyDescent="0.2">
      <c r="A1035" s="2" t="s">
        <v>28</v>
      </c>
      <c r="B1035" s="3">
        <v>113</v>
      </c>
      <c r="C1035" s="3" t="s">
        <v>31</v>
      </c>
      <c r="D1035" s="4">
        <v>121</v>
      </c>
      <c r="E1035">
        <f t="shared" si="48"/>
        <v>16.721488542886959</v>
      </c>
      <c r="F1035">
        <f t="shared" si="49"/>
        <v>26.259144739457334</v>
      </c>
      <c r="G1035">
        <f t="shared" si="50"/>
        <v>16.672763785268618</v>
      </c>
    </row>
    <row r="1036" spans="1:7" x14ac:dyDescent="0.2">
      <c r="A1036" s="2" t="s">
        <v>21</v>
      </c>
      <c r="B1036" s="3">
        <v>98</v>
      </c>
      <c r="C1036" s="3" t="s">
        <v>7</v>
      </c>
      <c r="D1036" s="4">
        <v>93</v>
      </c>
      <c r="E1036">
        <f t="shared" si="48"/>
        <v>521.08816179151313</v>
      </c>
      <c r="F1036">
        <f t="shared" si="49"/>
        <v>181.32678451820493</v>
      </c>
      <c r="G1036">
        <f t="shared" si="50"/>
        <v>452.50841155994914</v>
      </c>
    </row>
    <row r="1037" spans="1:7" x14ac:dyDescent="0.2">
      <c r="A1037" s="2" t="s">
        <v>17</v>
      </c>
      <c r="B1037" s="3">
        <v>92</v>
      </c>
      <c r="C1037" s="3" t="s">
        <v>29</v>
      </c>
      <c r="D1037" s="4">
        <v>91</v>
      </c>
      <c r="E1037">
        <f t="shared" si="48"/>
        <v>2.3466404187758583</v>
      </c>
      <c r="F1037">
        <f t="shared" si="49"/>
        <v>6.0402763353724964</v>
      </c>
      <c r="G1037">
        <f t="shared" si="50"/>
        <v>5.4554092069266407</v>
      </c>
    </row>
    <row r="1038" spans="1:7" x14ac:dyDescent="0.2">
      <c r="A1038" s="2" t="s">
        <v>9</v>
      </c>
      <c r="B1038" s="3">
        <v>117</v>
      </c>
      <c r="C1038" s="3" t="s">
        <v>8</v>
      </c>
      <c r="D1038" s="4">
        <v>122</v>
      </c>
      <c r="E1038">
        <f t="shared" si="48"/>
        <v>3.2169669385081101</v>
      </c>
      <c r="F1038">
        <f t="shared" si="49"/>
        <v>1.0965367811683666</v>
      </c>
      <c r="G1038">
        <f t="shared" si="50"/>
        <v>2.1719656198730437</v>
      </c>
    </row>
    <row r="1039" spans="1:7" x14ac:dyDescent="0.2">
      <c r="A1039" s="2" t="s">
        <v>6</v>
      </c>
      <c r="B1039" s="3">
        <v>107</v>
      </c>
      <c r="C1039" s="3" t="s">
        <v>15</v>
      </c>
      <c r="D1039" s="4">
        <v>101</v>
      </c>
      <c r="E1039">
        <f t="shared" si="48"/>
        <v>0.11895153661788925</v>
      </c>
      <c r="F1039">
        <f t="shared" si="49"/>
        <v>22.087300739779408</v>
      </c>
      <c r="G1039">
        <f t="shared" si="50"/>
        <v>9.8247623398979231E-3</v>
      </c>
    </row>
    <row r="1040" spans="1:7" x14ac:dyDescent="0.2">
      <c r="A1040" s="2" t="s">
        <v>14</v>
      </c>
      <c r="B1040" s="3">
        <v>102</v>
      </c>
      <c r="C1040" s="3" t="s">
        <v>27</v>
      </c>
      <c r="D1040" s="4">
        <v>109</v>
      </c>
      <c r="E1040">
        <f t="shared" si="48"/>
        <v>19.762832744094673</v>
      </c>
      <c r="F1040">
        <f t="shared" si="49"/>
        <v>23.227327654348251</v>
      </c>
      <c r="G1040">
        <f t="shared" si="50"/>
        <v>21.074737037672179</v>
      </c>
    </row>
    <row r="1041" spans="1:7" x14ac:dyDescent="0.2">
      <c r="A1041" s="2" t="s">
        <v>10</v>
      </c>
      <c r="B1041" s="3">
        <v>106</v>
      </c>
      <c r="C1041" s="3" t="s">
        <v>13</v>
      </c>
      <c r="D1041" s="4">
        <v>114</v>
      </c>
      <c r="E1041">
        <f t="shared" si="48"/>
        <v>64.118595920348511</v>
      </c>
      <c r="F1041">
        <f t="shared" si="49"/>
        <v>43.658197101900122</v>
      </c>
      <c r="G1041">
        <f t="shared" si="50"/>
        <v>60.816382294209951</v>
      </c>
    </row>
    <row r="1042" spans="1:7" x14ac:dyDescent="0.2">
      <c r="A1042" s="2" t="s">
        <v>11</v>
      </c>
      <c r="B1042" s="3">
        <v>101</v>
      </c>
      <c r="C1042" s="3" t="s">
        <v>30</v>
      </c>
      <c r="D1042" s="4">
        <v>124</v>
      </c>
      <c r="E1042">
        <f t="shared" si="48"/>
        <v>561.15555232894724</v>
      </c>
      <c r="F1042">
        <f t="shared" si="49"/>
        <v>483.44362849830082</v>
      </c>
      <c r="G1042">
        <f t="shared" si="50"/>
        <v>552.34057654534809</v>
      </c>
    </row>
    <row r="1043" spans="1:7" x14ac:dyDescent="0.2">
      <c r="A1043" s="2" t="s">
        <v>5</v>
      </c>
      <c r="B1043" s="3">
        <v>114</v>
      </c>
      <c r="C1043" s="3" t="s">
        <v>32</v>
      </c>
      <c r="D1043" s="4">
        <v>109</v>
      </c>
      <c r="E1043">
        <f t="shared" si="48"/>
        <v>3.0085342828253037</v>
      </c>
      <c r="F1043">
        <f t="shared" si="49"/>
        <v>23.648524102045787</v>
      </c>
      <c r="G1043">
        <f t="shared" si="50"/>
        <v>5.1488611652449761</v>
      </c>
    </row>
    <row r="1044" spans="1:7" x14ac:dyDescent="0.2">
      <c r="A1044" s="2" t="s">
        <v>24</v>
      </c>
      <c r="B1044" s="3">
        <v>94</v>
      </c>
      <c r="C1044" s="3" t="s">
        <v>16</v>
      </c>
      <c r="D1044" s="4">
        <v>101</v>
      </c>
      <c r="E1044">
        <f t="shared" si="48"/>
        <v>119.22580425613123</v>
      </c>
      <c r="F1044">
        <f t="shared" si="49"/>
        <v>54.67826318032094</v>
      </c>
      <c r="G1044">
        <f t="shared" si="50"/>
        <v>91.133759244038089</v>
      </c>
    </row>
    <row r="1045" spans="1:7" x14ac:dyDescent="0.2">
      <c r="A1045" s="2" t="s">
        <v>22</v>
      </c>
      <c r="B1045" s="3">
        <v>101</v>
      </c>
      <c r="C1045" s="3" t="s">
        <v>23</v>
      </c>
      <c r="D1045" s="4">
        <v>117</v>
      </c>
      <c r="E1045">
        <f t="shared" si="48"/>
        <v>203.791790202871</v>
      </c>
      <c r="F1045">
        <f t="shared" si="49"/>
        <v>195.12093071168843</v>
      </c>
      <c r="G1045">
        <f t="shared" si="50"/>
        <v>201.81520571934914</v>
      </c>
    </row>
    <row r="1046" spans="1:7" x14ac:dyDescent="0.2">
      <c r="A1046" s="2" t="s">
        <v>21</v>
      </c>
      <c r="B1046" s="3">
        <v>97</v>
      </c>
      <c r="C1046" s="3" t="s">
        <v>25</v>
      </c>
      <c r="D1046" s="4">
        <v>103</v>
      </c>
      <c r="E1046">
        <f t="shared" si="48"/>
        <v>44.556202747252627</v>
      </c>
      <c r="F1046">
        <f t="shared" si="49"/>
        <v>0.12246717779868391</v>
      </c>
      <c r="G1046">
        <f t="shared" si="50"/>
        <v>26.463069825566627</v>
      </c>
    </row>
    <row r="1047" spans="1:7" x14ac:dyDescent="0.2">
      <c r="A1047" s="2" t="s">
        <v>7</v>
      </c>
      <c r="B1047" s="3">
        <v>124</v>
      </c>
      <c r="C1047" s="3" t="s">
        <v>20</v>
      </c>
      <c r="D1047" s="4">
        <v>109</v>
      </c>
      <c r="E1047">
        <f t="shared" si="48"/>
        <v>0.27448889903066098</v>
      </c>
      <c r="F1047">
        <f t="shared" si="49"/>
        <v>108.01406004783</v>
      </c>
      <c r="G1047">
        <f t="shared" si="50"/>
        <v>4.2213797710178529</v>
      </c>
    </row>
    <row r="1048" spans="1:7" x14ac:dyDescent="0.2">
      <c r="A1048" s="2" t="s">
        <v>12</v>
      </c>
      <c r="B1048" s="3">
        <v>87</v>
      </c>
      <c r="C1048" s="3" t="s">
        <v>19</v>
      </c>
      <c r="D1048" s="4">
        <v>100</v>
      </c>
      <c r="E1048">
        <f t="shared" si="48"/>
        <v>59.050534794912373</v>
      </c>
      <c r="F1048">
        <f t="shared" si="49"/>
        <v>90.589290866050959</v>
      </c>
      <c r="G1048">
        <f t="shared" si="50"/>
        <v>78.369892453019872</v>
      </c>
    </row>
    <row r="1049" spans="1:7" x14ac:dyDescent="0.2">
      <c r="A1049" s="2" t="s">
        <v>31</v>
      </c>
      <c r="B1049" s="3">
        <v>132</v>
      </c>
      <c r="C1049" s="3" t="s">
        <v>33</v>
      </c>
      <c r="D1049" s="4">
        <v>125</v>
      </c>
      <c r="E1049">
        <f t="shared" si="48"/>
        <v>212.3006957823205</v>
      </c>
      <c r="F1049">
        <f t="shared" si="49"/>
        <v>128.90958540425947</v>
      </c>
      <c r="G1049">
        <f t="shared" si="50"/>
        <v>211.55623899099842</v>
      </c>
    </row>
    <row r="1050" spans="1:7" x14ac:dyDescent="0.2">
      <c r="A1050" s="2" t="s">
        <v>4</v>
      </c>
      <c r="B1050" s="3">
        <v>89</v>
      </c>
      <c r="C1050" s="3" t="s">
        <v>15</v>
      </c>
      <c r="D1050" s="4">
        <v>108</v>
      </c>
      <c r="E1050">
        <f t="shared" si="48"/>
        <v>409.61153475085979</v>
      </c>
      <c r="F1050">
        <f t="shared" si="49"/>
        <v>334.82311337241714</v>
      </c>
      <c r="G1050">
        <f t="shared" si="50"/>
        <v>396.1673713499917</v>
      </c>
    </row>
    <row r="1051" spans="1:7" x14ac:dyDescent="0.2">
      <c r="A1051" s="2" t="s">
        <v>6</v>
      </c>
      <c r="B1051" s="3">
        <v>129</v>
      </c>
      <c r="C1051" s="3" t="s">
        <v>22</v>
      </c>
      <c r="D1051" s="4">
        <v>120</v>
      </c>
      <c r="E1051">
        <f t="shared" si="48"/>
        <v>24.266339240206754</v>
      </c>
      <c r="F1051">
        <f t="shared" si="49"/>
        <v>73.749092026107746</v>
      </c>
      <c r="G1051">
        <f t="shared" si="50"/>
        <v>24.510359894081887</v>
      </c>
    </row>
    <row r="1052" spans="1:7" x14ac:dyDescent="0.2">
      <c r="A1052" s="2" t="s">
        <v>19</v>
      </c>
      <c r="B1052" s="3">
        <v>122</v>
      </c>
      <c r="C1052" s="3" t="s">
        <v>28</v>
      </c>
      <c r="D1052" s="4">
        <v>109</v>
      </c>
      <c r="E1052">
        <f t="shared" si="48"/>
        <v>198.07606733178</v>
      </c>
      <c r="F1052">
        <f t="shared" si="49"/>
        <v>215.14650055862705</v>
      </c>
      <c r="G1052">
        <f t="shared" si="50"/>
        <v>197.06577403855241</v>
      </c>
    </row>
    <row r="1053" spans="1:7" x14ac:dyDescent="0.2">
      <c r="A1053" s="2" t="s">
        <v>8</v>
      </c>
      <c r="B1053" s="3">
        <v>117</v>
      </c>
      <c r="C1053" s="3" t="s">
        <v>5</v>
      </c>
      <c r="D1053" s="4">
        <v>124</v>
      </c>
      <c r="E1053">
        <f t="shared" si="48"/>
        <v>20.235276714305133</v>
      </c>
      <c r="F1053">
        <f t="shared" si="49"/>
        <v>21.868729323873083</v>
      </c>
      <c r="G1053">
        <f t="shared" si="50"/>
        <v>23.530015334694962</v>
      </c>
    </row>
    <row r="1054" spans="1:7" x14ac:dyDescent="0.2">
      <c r="A1054" s="2" t="s">
        <v>29</v>
      </c>
      <c r="B1054" s="3">
        <v>100</v>
      </c>
      <c r="C1054" s="3" t="s">
        <v>14</v>
      </c>
      <c r="D1054" s="4">
        <v>110</v>
      </c>
      <c r="E1054">
        <f t="shared" si="48"/>
        <v>30.972663688515532</v>
      </c>
      <c r="F1054">
        <f t="shared" si="49"/>
        <v>46.101262369354338</v>
      </c>
      <c r="G1054">
        <f t="shared" si="50"/>
        <v>44.487722659503717</v>
      </c>
    </row>
    <row r="1055" spans="1:7" x14ac:dyDescent="0.2">
      <c r="A1055" s="2" t="s">
        <v>11</v>
      </c>
      <c r="B1055" s="3">
        <v>94</v>
      </c>
      <c r="C1055" s="3" t="s">
        <v>26</v>
      </c>
      <c r="D1055" s="4">
        <v>108</v>
      </c>
      <c r="E1055">
        <f t="shared" si="48"/>
        <v>72.953275929660592</v>
      </c>
      <c r="F1055">
        <f t="shared" si="49"/>
        <v>112.27341239150347</v>
      </c>
      <c r="G1055">
        <f t="shared" si="50"/>
        <v>96.605896999864029</v>
      </c>
    </row>
    <row r="1056" spans="1:7" x14ac:dyDescent="0.2">
      <c r="A1056" s="2" t="s">
        <v>16</v>
      </c>
      <c r="B1056" s="3">
        <v>115</v>
      </c>
      <c r="C1056" s="3" t="s">
        <v>13</v>
      </c>
      <c r="D1056" s="4">
        <v>118</v>
      </c>
      <c r="E1056">
        <f t="shared" si="48"/>
        <v>1.8844736443921189E-2</v>
      </c>
      <c r="F1056">
        <f t="shared" si="49"/>
        <v>0.25030806738969819</v>
      </c>
      <c r="G1056">
        <f t="shared" si="50"/>
        <v>3.2742093004739521E-2</v>
      </c>
    </row>
    <row r="1057" spans="1:7" x14ac:dyDescent="0.2">
      <c r="A1057" s="2" t="s">
        <v>24</v>
      </c>
      <c r="B1057" s="3">
        <v>141</v>
      </c>
      <c r="C1057" s="3" t="s">
        <v>17</v>
      </c>
      <c r="D1057" s="4">
        <v>149</v>
      </c>
      <c r="E1057">
        <f t="shared" si="48"/>
        <v>46.689366847605598</v>
      </c>
      <c r="F1057">
        <f t="shared" si="49"/>
        <v>38.781588570198387</v>
      </c>
      <c r="G1057">
        <f t="shared" si="50"/>
        <v>40.645471455658139</v>
      </c>
    </row>
    <row r="1058" spans="1:7" x14ac:dyDescent="0.2">
      <c r="A1058" s="2" t="s">
        <v>32</v>
      </c>
      <c r="B1058" s="3">
        <v>92</v>
      </c>
      <c r="C1058" s="3" t="s">
        <v>30</v>
      </c>
      <c r="D1058" s="4">
        <v>110</v>
      </c>
      <c r="E1058">
        <f t="shared" si="48"/>
        <v>183.30158111472815</v>
      </c>
      <c r="F1058">
        <f t="shared" si="49"/>
        <v>222.39526294833553</v>
      </c>
      <c r="G1058">
        <f t="shared" si="50"/>
        <v>185.55868261509409</v>
      </c>
    </row>
    <row r="1059" spans="1:7" x14ac:dyDescent="0.2">
      <c r="A1059" s="2" t="s">
        <v>7</v>
      </c>
      <c r="B1059" s="3">
        <v>75</v>
      </c>
      <c r="C1059" s="3" t="s">
        <v>23</v>
      </c>
      <c r="D1059" s="4">
        <v>89</v>
      </c>
      <c r="E1059">
        <f t="shared" si="48"/>
        <v>310.49334100490836</v>
      </c>
      <c r="F1059">
        <f t="shared" si="49"/>
        <v>198.63285624774423</v>
      </c>
      <c r="G1059">
        <f t="shared" si="50"/>
        <v>304.55957647890926</v>
      </c>
    </row>
    <row r="1060" spans="1:7" x14ac:dyDescent="0.2">
      <c r="A1060" s="2" t="s">
        <v>12</v>
      </c>
      <c r="B1060" s="3">
        <v>106</v>
      </c>
      <c r="C1060" s="3" t="s">
        <v>21</v>
      </c>
      <c r="D1060" s="4">
        <v>90</v>
      </c>
      <c r="E1060">
        <f t="shared" si="48"/>
        <v>133.84979261877888</v>
      </c>
      <c r="F1060">
        <f t="shared" si="49"/>
        <v>238.15615411882973</v>
      </c>
      <c r="G1060">
        <f t="shared" si="50"/>
        <v>138.36854456004627</v>
      </c>
    </row>
    <row r="1061" spans="1:7" x14ac:dyDescent="0.2">
      <c r="A1061" s="2" t="s">
        <v>33</v>
      </c>
      <c r="B1061" s="3">
        <v>93</v>
      </c>
      <c r="C1061" s="3" t="s">
        <v>18</v>
      </c>
      <c r="D1061" s="4">
        <v>86</v>
      </c>
      <c r="E1061">
        <f t="shared" si="48"/>
        <v>11.221920493339315</v>
      </c>
      <c r="F1061">
        <f t="shared" si="49"/>
        <v>16.289472966395234</v>
      </c>
      <c r="G1061">
        <f t="shared" si="50"/>
        <v>3.940194880984659</v>
      </c>
    </row>
    <row r="1062" spans="1:7" x14ac:dyDescent="0.2">
      <c r="A1062" s="2" t="s">
        <v>31</v>
      </c>
      <c r="B1062" s="3">
        <v>99</v>
      </c>
      <c r="C1062" s="3" t="s">
        <v>4</v>
      </c>
      <c r="D1062" s="4">
        <v>100</v>
      </c>
      <c r="E1062">
        <f t="shared" si="48"/>
        <v>4.789943889325337</v>
      </c>
      <c r="F1062">
        <f t="shared" si="49"/>
        <v>2.4563892402215854</v>
      </c>
      <c r="G1062">
        <f t="shared" si="50"/>
        <v>4.7816693999347111</v>
      </c>
    </row>
    <row r="1063" spans="1:7" x14ac:dyDescent="0.2">
      <c r="A1063" s="2" t="s">
        <v>28</v>
      </c>
      <c r="B1063" s="3">
        <v>109</v>
      </c>
      <c r="C1063" s="3" t="s">
        <v>22</v>
      </c>
      <c r="D1063" s="4">
        <v>123</v>
      </c>
      <c r="E1063">
        <f t="shared" si="48"/>
        <v>103.66371588340388</v>
      </c>
      <c r="F1063">
        <f t="shared" si="49"/>
        <v>126.34848114791683</v>
      </c>
      <c r="G1063">
        <f t="shared" si="50"/>
        <v>104.99341625504042</v>
      </c>
    </row>
    <row r="1064" spans="1:7" x14ac:dyDescent="0.2">
      <c r="A1064" s="2" t="s">
        <v>10</v>
      </c>
      <c r="B1064" s="3">
        <v>105</v>
      </c>
      <c r="C1064" s="3" t="s">
        <v>15</v>
      </c>
      <c r="D1064" s="4">
        <v>115</v>
      </c>
      <c r="E1064">
        <f t="shared" si="48"/>
        <v>28.486619745990357</v>
      </c>
      <c r="F1064">
        <f t="shared" si="49"/>
        <v>45.111008272780779</v>
      </c>
      <c r="G1064">
        <f t="shared" si="50"/>
        <v>37.063928479541083</v>
      </c>
    </row>
    <row r="1065" spans="1:7" x14ac:dyDescent="0.2">
      <c r="A1065" s="2" t="s">
        <v>9</v>
      </c>
      <c r="B1065" s="3">
        <v>99</v>
      </c>
      <c r="C1065" s="3" t="s">
        <v>25</v>
      </c>
      <c r="D1065" s="4">
        <v>94</v>
      </c>
      <c r="E1065">
        <f t="shared" si="48"/>
        <v>234.85111762105765</v>
      </c>
      <c r="F1065">
        <f t="shared" si="49"/>
        <v>105.67170566534168</v>
      </c>
      <c r="G1065">
        <f t="shared" si="50"/>
        <v>186.44555057155551</v>
      </c>
    </row>
    <row r="1066" spans="1:7" x14ac:dyDescent="0.2">
      <c r="A1066" s="2" t="s">
        <v>12</v>
      </c>
      <c r="B1066" s="3">
        <v>115</v>
      </c>
      <c r="C1066" s="3" t="s">
        <v>20</v>
      </c>
      <c r="D1066" s="4">
        <v>88</v>
      </c>
      <c r="E1066">
        <f t="shared" si="48"/>
        <v>466.88665123705391</v>
      </c>
      <c r="F1066">
        <f t="shared" si="49"/>
        <v>676.92623225402781</v>
      </c>
      <c r="G1066">
        <f t="shared" si="50"/>
        <v>474.89290583174136</v>
      </c>
    </row>
    <row r="1067" spans="1:7" x14ac:dyDescent="0.2">
      <c r="A1067" s="2" t="s">
        <v>6</v>
      </c>
      <c r="B1067" s="3">
        <v>115</v>
      </c>
      <c r="C1067" s="3" t="s">
        <v>19</v>
      </c>
      <c r="D1067" s="4">
        <v>111</v>
      </c>
      <c r="E1067">
        <f t="shared" si="48"/>
        <v>0.42675494838046923</v>
      </c>
      <c r="F1067">
        <f t="shared" si="49"/>
        <v>11.789523308465245</v>
      </c>
      <c r="G1067">
        <f t="shared" si="50"/>
        <v>0.29459420213083204</v>
      </c>
    </row>
    <row r="1068" spans="1:7" x14ac:dyDescent="0.2">
      <c r="A1068" s="2" t="s">
        <v>33</v>
      </c>
      <c r="B1068" s="3">
        <v>129</v>
      </c>
      <c r="C1068" s="3" t="s">
        <v>5</v>
      </c>
      <c r="D1068" s="4">
        <v>132</v>
      </c>
      <c r="E1068">
        <f t="shared" si="48"/>
        <v>87.292435099961551</v>
      </c>
      <c r="F1068">
        <f t="shared" si="49"/>
        <v>18.724861661236176</v>
      </c>
      <c r="G1068">
        <f t="shared" si="50"/>
        <v>71.800786384147415</v>
      </c>
    </row>
    <row r="1069" spans="1:7" x14ac:dyDescent="0.2">
      <c r="A1069" s="2" t="s">
        <v>16</v>
      </c>
      <c r="B1069" s="3">
        <v>105</v>
      </c>
      <c r="C1069" s="3" t="s">
        <v>26</v>
      </c>
      <c r="D1069" s="4">
        <v>119</v>
      </c>
      <c r="E1069">
        <f t="shared" si="48"/>
        <v>17.300361836683145</v>
      </c>
      <c r="F1069">
        <f t="shared" si="49"/>
        <v>77.151750778906504</v>
      </c>
      <c r="G1069">
        <f t="shared" si="50"/>
        <v>32.028762633656626</v>
      </c>
    </row>
    <row r="1070" spans="1:7" x14ac:dyDescent="0.2">
      <c r="A1070" s="2" t="s">
        <v>11</v>
      </c>
      <c r="B1070" s="3">
        <v>111</v>
      </c>
      <c r="C1070" s="3" t="s">
        <v>13</v>
      </c>
      <c r="D1070" s="4">
        <v>105</v>
      </c>
      <c r="E1070">
        <f t="shared" ref="E1070:E1133" si="51">((D1070-B1070)-($M$2-VLOOKUP(A1070,$L$8:$M$38,2,FALSE)+VLOOKUP(C1070,$L$8:$M$38,2,FALSE)))^2</f>
        <v>20.077794876805097</v>
      </c>
      <c r="F1070">
        <f t="shared" ref="F1070:F1133" si="52">((D1070-B1070)-($M$3-VLOOKUP(A1070,$L$8:$N$38,3,FALSE)+VLOOKUP(C1070,$L$8:$N$38,3,FALSE)))^2</f>
        <v>44.721105702862637</v>
      </c>
      <c r="G1070">
        <f t="shared" ref="G1070:G1133" si="53">((D1070-B1070)-($M$4-VLOOKUP(A1070,$L$8:$O$38,4,FALSE)+VLOOKUP(C1070,$L$8:$O$38,4,FALSE)))^2</f>
        <v>21.618950403464503</v>
      </c>
    </row>
    <row r="1071" spans="1:7" x14ac:dyDescent="0.2">
      <c r="A1071" s="2" t="s">
        <v>30</v>
      </c>
      <c r="B1071" s="3">
        <v>98</v>
      </c>
      <c r="C1071" s="3" t="s">
        <v>17</v>
      </c>
      <c r="D1071" s="4">
        <v>119</v>
      </c>
      <c r="E1071">
        <f t="shared" si="51"/>
        <v>233.90710678480116</v>
      </c>
      <c r="F1071">
        <f t="shared" si="52"/>
        <v>302.22850113993951</v>
      </c>
      <c r="G1071">
        <f t="shared" si="53"/>
        <v>262.39670136999547</v>
      </c>
    </row>
    <row r="1072" spans="1:7" x14ac:dyDescent="0.2">
      <c r="A1072" s="2" t="s">
        <v>24</v>
      </c>
      <c r="B1072" s="3">
        <v>135</v>
      </c>
      <c r="C1072" s="3" t="s">
        <v>32</v>
      </c>
      <c r="D1072" s="4">
        <v>102</v>
      </c>
      <c r="E1072">
        <f t="shared" si="51"/>
        <v>801.62659592925547</v>
      </c>
      <c r="F1072">
        <f t="shared" si="52"/>
        <v>1046.0957760665203</v>
      </c>
      <c r="G1072">
        <f t="shared" si="53"/>
        <v>884.65194567620063</v>
      </c>
    </row>
    <row r="1073" spans="1:7" x14ac:dyDescent="0.2">
      <c r="A1073" s="2" t="s">
        <v>28</v>
      </c>
      <c r="B1073" s="3">
        <v>127</v>
      </c>
      <c r="C1073" s="3" t="s">
        <v>8</v>
      </c>
      <c r="D1073" s="4">
        <v>120</v>
      </c>
      <c r="E1073">
        <f t="shared" si="51"/>
        <v>55.952529460632753</v>
      </c>
      <c r="F1073">
        <f t="shared" si="52"/>
        <v>71.267739899357466</v>
      </c>
      <c r="G1073">
        <f t="shared" si="53"/>
        <v>75.517353481561855</v>
      </c>
    </row>
    <row r="1074" spans="1:7" x14ac:dyDescent="0.2">
      <c r="A1074" s="2" t="s">
        <v>14</v>
      </c>
      <c r="B1074" s="3">
        <v>92</v>
      </c>
      <c r="C1074" s="3" t="s">
        <v>15</v>
      </c>
      <c r="D1074" s="4">
        <v>96</v>
      </c>
      <c r="E1074">
        <f t="shared" si="51"/>
        <v>4.8697659179298718</v>
      </c>
      <c r="F1074">
        <f t="shared" si="52"/>
        <v>4.7132124927844945</v>
      </c>
      <c r="G1074">
        <f t="shared" si="53"/>
        <v>4.0378659495221383</v>
      </c>
    </row>
    <row r="1075" spans="1:7" x14ac:dyDescent="0.2">
      <c r="A1075" s="2" t="s">
        <v>27</v>
      </c>
      <c r="B1075" s="3">
        <v>90</v>
      </c>
      <c r="C1075" s="3" t="s">
        <v>23</v>
      </c>
      <c r="D1075" s="4">
        <v>98</v>
      </c>
      <c r="E1075">
        <f t="shared" si="51"/>
        <v>22.712839173957821</v>
      </c>
      <c r="F1075">
        <f t="shared" si="52"/>
        <v>29.507413911365674</v>
      </c>
      <c r="G1075">
        <f t="shared" si="53"/>
        <v>22.78358341565508</v>
      </c>
    </row>
    <row r="1076" spans="1:7" x14ac:dyDescent="0.2">
      <c r="A1076" s="2" t="s">
        <v>16</v>
      </c>
      <c r="B1076" s="3">
        <v>79</v>
      </c>
      <c r="C1076" s="3" t="s">
        <v>11</v>
      </c>
      <c r="D1076" s="4">
        <v>140</v>
      </c>
      <c r="E1076">
        <f t="shared" si="51"/>
        <v>2966.0627838322639</v>
      </c>
      <c r="F1076">
        <f t="shared" si="52"/>
        <v>3254.824397780862</v>
      </c>
      <c r="G1076">
        <f t="shared" si="53"/>
        <v>2990.083343596546</v>
      </c>
    </row>
    <row r="1077" spans="1:7" x14ac:dyDescent="0.2">
      <c r="A1077" s="2" t="s">
        <v>26</v>
      </c>
      <c r="B1077" s="3">
        <v>118</v>
      </c>
      <c r="C1077" s="3" t="s">
        <v>18</v>
      </c>
      <c r="D1077" s="4">
        <v>98</v>
      </c>
      <c r="E1077">
        <f t="shared" si="51"/>
        <v>228.60361942224341</v>
      </c>
      <c r="F1077">
        <f t="shared" si="52"/>
        <v>377.58815017997864</v>
      </c>
      <c r="G1077">
        <f t="shared" si="53"/>
        <v>276.06027988489899</v>
      </c>
    </row>
    <row r="1078" spans="1:7" x14ac:dyDescent="0.2">
      <c r="A1078" s="2" t="s">
        <v>12</v>
      </c>
      <c r="B1078" s="3">
        <v>96</v>
      </c>
      <c r="C1078" s="3" t="s">
        <v>6</v>
      </c>
      <c r="D1078" s="4">
        <v>100</v>
      </c>
      <c r="E1078">
        <f t="shared" si="51"/>
        <v>66.021475317814335</v>
      </c>
      <c r="F1078">
        <f t="shared" si="52"/>
        <v>4.7750794684287117</v>
      </c>
      <c r="G1078">
        <f t="shared" si="53"/>
        <v>46.771917185632468</v>
      </c>
    </row>
    <row r="1079" spans="1:7" x14ac:dyDescent="0.2">
      <c r="A1079" s="2" t="s">
        <v>29</v>
      </c>
      <c r="B1079" s="3">
        <v>125</v>
      </c>
      <c r="C1079" s="3" t="s">
        <v>15</v>
      </c>
      <c r="D1079" s="4">
        <v>128</v>
      </c>
      <c r="E1079">
        <f t="shared" si="51"/>
        <v>1.1479122895783602</v>
      </c>
      <c r="F1079">
        <f t="shared" si="52"/>
        <v>9.4883546727722312E-3</v>
      </c>
      <c r="G1079">
        <f t="shared" si="53"/>
        <v>2.9492065515656377E-2</v>
      </c>
    </row>
    <row r="1080" spans="1:7" x14ac:dyDescent="0.2">
      <c r="A1080" s="2" t="s">
        <v>25</v>
      </c>
      <c r="B1080" s="3">
        <v>119</v>
      </c>
      <c r="C1080" s="3" t="s">
        <v>10</v>
      </c>
      <c r="D1080" s="4">
        <v>112</v>
      </c>
      <c r="E1080">
        <f t="shared" si="51"/>
        <v>17.526124265584709</v>
      </c>
      <c r="F1080">
        <f t="shared" si="52"/>
        <v>50.301666845847784</v>
      </c>
      <c r="G1080">
        <f t="shared" si="53"/>
        <v>29.340802016840414</v>
      </c>
    </row>
    <row r="1081" spans="1:7" x14ac:dyDescent="0.2">
      <c r="A1081" s="2" t="s">
        <v>9</v>
      </c>
      <c r="B1081" s="3">
        <v>90</v>
      </c>
      <c r="C1081" s="3" t="s">
        <v>21</v>
      </c>
      <c r="D1081" s="4">
        <v>105</v>
      </c>
      <c r="E1081">
        <f t="shared" si="51"/>
        <v>230.84732196372278</v>
      </c>
      <c r="F1081">
        <f t="shared" si="52"/>
        <v>194.14674171325461</v>
      </c>
      <c r="G1081">
        <f t="shared" si="53"/>
        <v>235.34041200387736</v>
      </c>
    </row>
    <row r="1082" spans="1:7" x14ac:dyDescent="0.2">
      <c r="A1082" s="2" t="s">
        <v>28</v>
      </c>
      <c r="B1082" s="3">
        <v>104</v>
      </c>
      <c r="C1082" s="3" t="s">
        <v>14</v>
      </c>
      <c r="D1082" s="4">
        <v>109</v>
      </c>
      <c r="E1082">
        <f t="shared" si="51"/>
        <v>9.5433714173861954</v>
      </c>
      <c r="F1082">
        <f t="shared" si="52"/>
        <v>7.9573820227221095</v>
      </c>
      <c r="G1082">
        <f t="shared" si="53"/>
        <v>8.6432925762621853</v>
      </c>
    </row>
    <row r="1083" spans="1:7" x14ac:dyDescent="0.2">
      <c r="A1083" s="2" t="s">
        <v>24</v>
      </c>
      <c r="B1083" s="3">
        <v>108</v>
      </c>
      <c r="C1083" s="3" t="s">
        <v>27</v>
      </c>
      <c r="D1083" s="4">
        <v>100</v>
      </c>
      <c r="E1083">
        <f t="shared" si="51"/>
        <v>104.41721164818821</v>
      </c>
      <c r="F1083">
        <f t="shared" si="52"/>
        <v>104.26604978395716</v>
      </c>
      <c r="G1083">
        <f t="shared" si="53"/>
        <v>105.12262247691092</v>
      </c>
    </row>
    <row r="1084" spans="1:7" x14ac:dyDescent="0.2">
      <c r="A1084" s="2" t="s">
        <v>20</v>
      </c>
      <c r="B1084" s="3">
        <v>95</v>
      </c>
      <c r="C1084" s="3" t="s">
        <v>5</v>
      </c>
      <c r="D1084" s="4">
        <v>120</v>
      </c>
      <c r="E1084">
        <f t="shared" si="51"/>
        <v>211.68287589929301</v>
      </c>
      <c r="F1084">
        <f t="shared" si="52"/>
        <v>375.40613014233054</v>
      </c>
      <c r="G1084">
        <f t="shared" si="53"/>
        <v>226.96111570876508</v>
      </c>
    </row>
    <row r="1085" spans="1:7" x14ac:dyDescent="0.2">
      <c r="A1085" s="2" t="s">
        <v>22</v>
      </c>
      <c r="B1085" s="3">
        <v>108</v>
      </c>
      <c r="C1085" s="3" t="s">
        <v>30</v>
      </c>
      <c r="D1085" s="4">
        <v>104</v>
      </c>
      <c r="E1085">
        <f t="shared" si="51"/>
        <v>2.1048195210694324E-3</v>
      </c>
      <c r="F1085">
        <f t="shared" si="52"/>
        <v>13.563823733355717</v>
      </c>
      <c r="G1085">
        <f t="shared" si="53"/>
        <v>2.059860656400256</v>
      </c>
    </row>
    <row r="1086" spans="1:7" x14ac:dyDescent="0.2">
      <c r="A1086" s="2" t="s">
        <v>13</v>
      </c>
      <c r="B1086" s="3">
        <v>112</v>
      </c>
      <c r="C1086" s="3" t="s">
        <v>33</v>
      </c>
      <c r="D1086" s="4">
        <v>116</v>
      </c>
      <c r="E1086">
        <f t="shared" si="51"/>
        <v>112.44465735806125</v>
      </c>
      <c r="F1086">
        <f t="shared" si="52"/>
        <v>10.55554874370171</v>
      </c>
      <c r="G1086">
        <f t="shared" si="53"/>
        <v>85.9424962319043</v>
      </c>
    </row>
    <row r="1087" spans="1:7" x14ac:dyDescent="0.2">
      <c r="A1087" s="2" t="s">
        <v>8</v>
      </c>
      <c r="B1087" s="3">
        <v>118</v>
      </c>
      <c r="C1087" s="3" t="s">
        <v>32</v>
      </c>
      <c r="D1087" s="4">
        <v>105</v>
      </c>
      <c r="E1087">
        <f t="shared" si="51"/>
        <v>101.59872238692655</v>
      </c>
      <c r="F1087">
        <f t="shared" si="52"/>
        <v>170.30118944652861</v>
      </c>
      <c r="G1087">
        <f t="shared" si="53"/>
        <v>105.46106872465968</v>
      </c>
    </row>
    <row r="1088" spans="1:7" x14ac:dyDescent="0.2">
      <c r="A1088" s="2" t="s">
        <v>17</v>
      </c>
      <c r="B1088" s="3">
        <v>99</v>
      </c>
      <c r="C1088" s="3" t="s">
        <v>31</v>
      </c>
      <c r="D1088" s="4">
        <v>105</v>
      </c>
      <c r="E1088">
        <f t="shared" si="51"/>
        <v>1.4159115258441344</v>
      </c>
      <c r="F1088">
        <f t="shared" si="52"/>
        <v>7.6851035309948958</v>
      </c>
      <c r="G1088">
        <f t="shared" si="53"/>
        <v>2.6452530366959883</v>
      </c>
    </row>
    <row r="1089" spans="1:7" x14ac:dyDescent="0.2">
      <c r="A1089" s="2" t="s">
        <v>25</v>
      </c>
      <c r="B1089" s="3">
        <v>120</v>
      </c>
      <c r="C1089" s="3" t="s">
        <v>23</v>
      </c>
      <c r="D1089" s="4">
        <v>124</v>
      </c>
      <c r="E1089">
        <f t="shared" si="51"/>
        <v>6.0935364541198522</v>
      </c>
      <c r="F1089">
        <f t="shared" si="52"/>
        <v>3.9121144924624645</v>
      </c>
      <c r="G1089">
        <f t="shared" si="53"/>
        <v>5.3991964165936279</v>
      </c>
    </row>
    <row r="1090" spans="1:7" x14ac:dyDescent="0.2">
      <c r="A1090" s="2" t="s">
        <v>4</v>
      </c>
      <c r="B1090" s="3">
        <v>105</v>
      </c>
      <c r="C1090" s="3" t="s">
        <v>19</v>
      </c>
      <c r="D1090" s="4">
        <v>100</v>
      </c>
      <c r="E1090">
        <f t="shared" si="51"/>
        <v>29.732664516188333</v>
      </c>
      <c r="F1090">
        <f t="shared" si="52"/>
        <v>41.418263917660688</v>
      </c>
      <c r="G1090">
        <f t="shared" si="53"/>
        <v>29.747872986021981</v>
      </c>
    </row>
    <row r="1091" spans="1:7" x14ac:dyDescent="0.2">
      <c r="A1091" s="2" t="s">
        <v>9</v>
      </c>
      <c r="B1091" s="3">
        <v>94</v>
      </c>
      <c r="C1091" s="3" t="s">
        <v>7</v>
      </c>
      <c r="D1091" s="4">
        <v>106</v>
      </c>
      <c r="E1091">
        <f t="shared" si="51"/>
        <v>12.090677975916719</v>
      </c>
      <c r="F1091">
        <f t="shared" si="52"/>
        <v>21.201561072411462</v>
      </c>
      <c r="G1091">
        <f t="shared" si="53"/>
        <v>3.1773948690319105</v>
      </c>
    </row>
    <row r="1092" spans="1:7" x14ac:dyDescent="0.2">
      <c r="A1092" s="2" t="s">
        <v>22</v>
      </c>
      <c r="B1092" s="3">
        <v>108</v>
      </c>
      <c r="C1092" s="3" t="s">
        <v>26</v>
      </c>
      <c r="D1092" s="4">
        <v>120</v>
      </c>
      <c r="E1092">
        <f t="shared" si="51"/>
        <v>96.170749556901015</v>
      </c>
      <c r="F1092">
        <f t="shared" si="52"/>
        <v>98.518600409059715</v>
      </c>
      <c r="G1092">
        <f t="shared" si="53"/>
        <v>97.845359774780562</v>
      </c>
    </row>
    <row r="1093" spans="1:7" x14ac:dyDescent="0.2">
      <c r="A1093" s="2" t="s">
        <v>32</v>
      </c>
      <c r="B1093" s="3">
        <v>95</v>
      </c>
      <c r="C1093" s="3" t="s">
        <v>12</v>
      </c>
      <c r="D1093" s="4">
        <v>117</v>
      </c>
      <c r="E1093">
        <f t="shared" si="51"/>
        <v>230.02660837552284</v>
      </c>
      <c r="F1093">
        <f t="shared" si="52"/>
        <v>322.52158307685932</v>
      </c>
      <c r="G1093">
        <f t="shared" si="53"/>
        <v>237.16841090167603</v>
      </c>
    </row>
    <row r="1094" spans="1:7" x14ac:dyDescent="0.2">
      <c r="A1094" s="2" t="s">
        <v>20</v>
      </c>
      <c r="B1094" s="3">
        <v>99</v>
      </c>
      <c r="C1094" s="3" t="s">
        <v>18</v>
      </c>
      <c r="D1094" s="4">
        <v>105</v>
      </c>
      <c r="E1094">
        <f t="shared" si="51"/>
        <v>0.19696105561535837</v>
      </c>
      <c r="F1094">
        <f t="shared" si="52"/>
        <v>4.0487672817742526</v>
      </c>
      <c r="G1094">
        <f t="shared" si="53"/>
        <v>0.17919419852292143</v>
      </c>
    </row>
    <row r="1095" spans="1:7" x14ac:dyDescent="0.2">
      <c r="A1095" s="2" t="s">
        <v>15</v>
      </c>
      <c r="B1095" s="3">
        <v>91</v>
      </c>
      <c r="C1095" s="3" t="s">
        <v>6</v>
      </c>
      <c r="D1095" s="4">
        <v>114</v>
      </c>
      <c r="E1095">
        <f t="shared" si="51"/>
        <v>152.32612366088418</v>
      </c>
      <c r="F1095">
        <f t="shared" si="52"/>
        <v>303.68169681120878</v>
      </c>
      <c r="G1095">
        <f t="shared" si="53"/>
        <v>163.87320193458842</v>
      </c>
    </row>
    <row r="1096" spans="1:7" x14ac:dyDescent="0.2">
      <c r="A1096" s="2" t="s">
        <v>29</v>
      </c>
      <c r="B1096" s="3">
        <v>100</v>
      </c>
      <c r="C1096" s="3" t="s">
        <v>16</v>
      </c>
      <c r="D1096" s="4">
        <v>93</v>
      </c>
      <c r="E1096">
        <f t="shared" si="51"/>
        <v>32.434045105319107</v>
      </c>
      <c r="F1096">
        <f t="shared" si="52"/>
        <v>58.500491725752575</v>
      </c>
      <c r="G1096">
        <f t="shared" si="53"/>
        <v>33.537083415324645</v>
      </c>
    </row>
    <row r="1097" spans="1:7" x14ac:dyDescent="0.2">
      <c r="A1097" s="2" t="s">
        <v>11</v>
      </c>
      <c r="B1097" s="3">
        <v>102</v>
      </c>
      <c r="C1097" s="3" t="s">
        <v>10</v>
      </c>
      <c r="D1097" s="4">
        <v>98</v>
      </c>
      <c r="E1097">
        <f t="shared" si="51"/>
        <v>21.573830868254241</v>
      </c>
      <c r="F1097">
        <f t="shared" si="52"/>
        <v>29.500570541665084</v>
      </c>
      <c r="G1097">
        <f t="shared" si="53"/>
        <v>21.132553640068881</v>
      </c>
    </row>
    <row r="1098" spans="1:7" x14ac:dyDescent="0.2">
      <c r="A1098" s="2" t="s">
        <v>5</v>
      </c>
      <c r="B1098" s="3">
        <v>121</v>
      </c>
      <c r="C1098" s="3" t="s">
        <v>13</v>
      </c>
      <c r="D1098" s="4">
        <v>114</v>
      </c>
      <c r="E1098">
        <f t="shared" si="51"/>
        <v>27.129918216703132</v>
      </c>
      <c r="F1098">
        <f t="shared" si="52"/>
        <v>56.072600892093575</v>
      </c>
      <c r="G1098">
        <f t="shared" si="53"/>
        <v>31.919691650178109</v>
      </c>
    </row>
    <row r="1099" spans="1:7" x14ac:dyDescent="0.2">
      <c r="A1099" s="2" t="s">
        <v>23</v>
      </c>
      <c r="B1099" s="3">
        <v>103</v>
      </c>
      <c r="C1099" s="3" t="s">
        <v>8</v>
      </c>
      <c r="D1099" s="4">
        <v>106</v>
      </c>
      <c r="E1099">
        <f t="shared" si="51"/>
        <v>14.06020483290588</v>
      </c>
      <c r="F1099">
        <f t="shared" si="52"/>
        <v>4.3084345972025391</v>
      </c>
      <c r="G1099">
        <f t="shared" si="53"/>
        <v>6.5500545772170415</v>
      </c>
    </row>
    <row r="1100" spans="1:7" x14ac:dyDescent="0.2">
      <c r="A1100" s="2" t="s">
        <v>17</v>
      </c>
      <c r="B1100" s="3">
        <v>107</v>
      </c>
      <c r="C1100" s="3" t="s">
        <v>14</v>
      </c>
      <c r="D1100" s="4">
        <v>113</v>
      </c>
      <c r="E1100">
        <f t="shared" si="51"/>
        <v>10.175869654194502</v>
      </c>
      <c r="F1100">
        <f t="shared" si="52"/>
        <v>12.032000309823726</v>
      </c>
      <c r="G1100">
        <f t="shared" si="53"/>
        <v>12.132274894690584</v>
      </c>
    </row>
    <row r="1101" spans="1:7" x14ac:dyDescent="0.2">
      <c r="A1101" s="2" t="s">
        <v>4</v>
      </c>
      <c r="B1101" s="3">
        <v>104</v>
      </c>
      <c r="C1101" s="3" t="s">
        <v>21</v>
      </c>
      <c r="D1101" s="4">
        <v>93</v>
      </c>
      <c r="E1101">
        <f t="shared" si="51"/>
        <v>2.9123073602889962</v>
      </c>
      <c r="F1101">
        <f t="shared" si="52"/>
        <v>70.322509119439943</v>
      </c>
      <c r="G1101">
        <f t="shared" si="53"/>
        <v>9.4240046200765661</v>
      </c>
    </row>
    <row r="1102" spans="1:7" x14ac:dyDescent="0.2">
      <c r="A1102" s="2" t="s">
        <v>28</v>
      </c>
      <c r="B1102" s="3">
        <v>117</v>
      </c>
      <c r="C1102" s="3" t="s">
        <v>33</v>
      </c>
      <c r="D1102" s="4">
        <v>106</v>
      </c>
      <c r="E1102">
        <f t="shared" si="51"/>
        <v>413.09833360928246</v>
      </c>
      <c r="F1102">
        <f t="shared" si="52"/>
        <v>258.97963643070693</v>
      </c>
      <c r="G1102">
        <f t="shared" si="53"/>
        <v>412.61113878582728</v>
      </c>
    </row>
    <row r="1103" spans="1:7" x14ac:dyDescent="0.2">
      <c r="A1103" s="2" t="s">
        <v>30</v>
      </c>
      <c r="B1103" s="3">
        <v>101</v>
      </c>
      <c r="C1103" s="3" t="s">
        <v>27</v>
      </c>
      <c r="D1103" s="4">
        <v>97</v>
      </c>
      <c r="E1103">
        <f t="shared" si="51"/>
        <v>115.72195380008262</v>
      </c>
      <c r="F1103">
        <f t="shared" si="52"/>
        <v>64.864355837838374</v>
      </c>
      <c r="G1103">
        <f t="shared" si="53"/>
        <v>88.918278749295254</v>
      </c>
    </row>
    <row r="1104" spans="1:7" x14ac:dyDescent="0.2">
      <c r="A1104" s="2" t="s">
        <v>19</v>
      </c>
      <c r="B1104" s="3">
        <v>108</v>
      </c>
      <c r="C1104" s="3" t="s">
        <v>31</v>
      </c>
      <c r="D1104" s="4">
        <v>105</v>
      </c>
      <c r="E1104">
        <f t="shared" si="51"/>
        <v>33.968247784615748</v>
      </c>
      <c r="F1104">
        <f t="shared" si="52"/>
        <v>29.234368894693912</v>
      </c>
      <c r="G1104">
        <f t="shared" si="53"/>
        <v>33.708134006877202</v>
      </c>
    </row>
    <row r="1105" spans="1:7" x14ac:dyDescent="0.2">
      <c r="A1105" s="2" t="s">
        <v>9</v>
      </c>
      <c r="B1105" s="3">
        <v>99</v>
      </c>
      <c r="C1105" s="3" t="s">
        <v>6</v>
      </c>
      <c r="D1105" s="4">
        <v>118</v>
      </c>
      <c r="E1105">
        <f t="shared" si="51"/>
        <v>6.9571853156731471</v>
      </c>
      <c r="F1105">
        <f t="shared" si="52"/>
        <v>125.00957876974103</v>
      </c>
      <c r="G1105">
        <f t="shared" si="53"/>
        <v>18.188731910575452</v>
      </c>
    </row>
    <row r="1106" spans="1:7" x14ac:dyDescent="0.2">
      <c r="A1106" s="2" t="s">
        <v>25</v>
      </c>
      <c r="B1106" s="3">
        <v>110</v>
      </c>
      <c r="C1106" s="3" t="s">
        <v>7</v>
      </c>
      <c r="D1106" s="4">
        <v>91</v>
      </c>
      <c r="E1106">
        <f t="shared" si="51"/>
        <v>692.15516917509171</v>
      </c>
      <c r="F1106">
        <f t="shared" si="52"/>
        <v>540.67568806080817</v>
      </c>
      <c r="G1106">
        <f t="shared" si="53"/>
        <v>690.47703877027698</v>
      </c>
    </row>
    <row r="1107" spans="1:7" x14ac:dyDescent="0.2">
      <c r="A1107" s="2" t="s">
        <v>30</v>
      </c>
      <c r="B1107" s="3">
        <v>128</v>
      </c>
      <c r="C1107" s="3" t="s">
        <v>11</v>
      </c>
      <c r="D1107" s="4">
        <v>137</v>
      </c>
      <c r="E1107">
        <f t="shared" si="51"/>
        <v>15.985750740129729</v>
      </c>
      <c r="F1107">
        <f t="shared" si="52"/>
        <v>32.940724074648905</v>
      </c>
      <c r="G1107">
        <f t="shared" si="53"/>
        <v>17.64209892154819</v>
      </c>
    </row>
    <row r="1108" spans="1:7" x14ac:dyDescent="0.2">
      <c r="A1108" s="2" t="s">
        <v>29</v>
      </c>
      <c r="B1108" s="3">
        <v>106</v>
      </c>
      <c r="C1108" s="3" t="s">
        <v>12</v>
      </c>
      <c r="D1108" s="4">
        <v>112</v>
      </c>
      <c r="E1108">
        <f t="shared" si="51"/>
        <v>11.532818067922239</v>
      </c>
      <c r="F1108">
        <f t="shared" si="52"/>
        <v>13.757193746141226</v>
      </c>
      <c r="G1108">
        <f t="shared" si="53"/>
        <v>12.030936675496633</v>
      </c>
    </row>
    <row r="1109" spans="1:7" x14ac:dyDescent="0.2">
      <c r="A1109" s="2" t="s">
        <v>24</v>
      </c>
      <c r="B1109" s="3">
        <v>104</v>
      </c>
      <c r="C1109" s="3" t="s">
        <v>26</v>
      </c>
      <c r="D1109" s="4">
        <v>123</v>
      </c>
      <c r="E1109">
        <f t="shared" si="51"/>
        <v>232.1039162723599</v>
      </c>
      <c r="F1109">
        <f t="shared" si="52"/>
        <v>266.16962615954395</v>
      </c>
      <c r="G1109">
        <f t="shared" si="53"/>
        <v>235.76705212759603</v>
      </c>
    </row>
    <row r="1110" spans="1:7" x14ac:dyDescent="0.2">
      <c r="A1110" s="2" t="s">
        <v>16</v>
      </c>
      <c r="B1110" s="3">
        <v>101</v>
      </c>
      <c r="C1110" s="3" t="s">
        <v>22</v>
      </c>
      <c r="D1110" s="4">
        <v>93</v>
      </c>
      <c r="E1110">
        <f t="shared" si="51"/>
        <v>316.97629194861452</v>
      </c>
      <c r="F1110">
        <f t="shared" si="52"/>
        <v>176.32308834000298</v>
      </c>
      <c r="G1110">
        <f t="shared" si="53"/>
        <v>268.34361217678605</v>
      </c>
    </row>
    <row r="1111" spans="1:7" x14ac:dyDescent="0.2">
      <c r="A1111" s="2" t="s">
        <v>4</v>
      </c>
      <c r="B1111" s="3">
        <v>102</v>
      </c>
      <c r="C1111" s="3" t="s">
        <v>20</v>
      </c>
      <c r="D1111" s="4">
        <v>94</v>
      </c>
      <c r="E1111">
        <f t="shared" si="51"/>
        <v>5.0861015420876603</v>
      </c>
      <c r="F1111">
        <f t="shared" si="52"/>
        <v>24.714310976492204</v>
      </c>
      <c r="G1111">
        <f t="shared" si="53"/>
        <v>0.81202468673902084</v>
      </c>
    </row>
    <row r="1112" spans="1:7" x14ac:dyDescent="0.2">
      <c r="A1112" s="2" t="s">
        <v>23</v>
      </c>
      <c r="B1112" s="3">
        <v>106</v>
      </c>
      <c r="C1112" s="3" t="s">
        <v>27</v>
      </c>
      <c r="D1112" s="4">
        <v>116</v>
      </c>
      <c r="E1112">
        <f t="shared" si="51"/>
        <v>79.586767324311921</v>
      </c>
      <c r="F1112">
        <f t="shared" si="52"/>
        <v>68.801714131248019</v>
      </c>
      <c r="G1112">
        <f t="shared" si="53"/>
        <v>79.726357725069136</v>
      </c>
    </row>
    <row r="1113" spans="1:7" x14ac:dyDescent="0.2">
      <c r="A1113" s="2" t="s">
        <v>24</v>
      </c>
      <c r="B1113" s="3">
        <v>110</v>
      </c>
      <c r="C1113" s="3" t="s">
        <v>33</v>
      </c>
      <c r="D1113" s="4">
        <v>114</v>
      </c>
      <c r="E1113">
        <f t="shared" si="51"/>
        <v>27.401036657191337</v>
      </c>
      <c r="F1113">
        <f t="shared" si="52"/>
        <v>1.1683444330020436</v>
      </c>
      <c r="G1113">
        <f t="shared" si="53"/>
        <v>27.513659223621499</v>
      </c>
    </row>
    <row r="1114" spans="1:7" x14ac:dyDescent="0.2">
      <c r="A1114" s="2" t="s">
        <v>32</v>
      </c>
      <c r="B1114" s="3">
        <v>86</v>
      </c>
      <c r="C1114" s="3" t="s">
        <v>6</v>
      </c>
      <c r="D1114" s="4">
        <v>118</v>
      </c>
      <c r="E1114">
        <f t="shared" si="51"/>
        <v>230.97305966504186</v>
      </c>
      <c r="F1114">
        <f t="shared" si="52"/>
        <v>571.70312026144529</v>
      </c>
      <c r="G1114">
        <f t="shared" si="53"/>
        <v>279.23027888479419</v>
      </c>
    </row>
    <row r="1115" spans="1:7" x14ac:dyDescent="0.2">
      <c r="A1115" s="2" t="s">
        <v>5</v>
      </c>
      <c r="B1115" s="3">
        <v>79</v>
      </c>
      <c r="C1115" s="3" t="s">
        <v>17</v>
      </c>
      <c r="D1115" s="4">
        <v>98</v>
      </c>
      <c r="E1115">
        <f t="shared" si="51"/>
        <v>269.33602491053421</v>
      </c>
      <c r="F1115">
        <f t="shared" si="52"/>
        <v>279.15444437989106</v>
      </c>
      <c r="G1115">
        <f t="shared" si="53"/>
        <v>283.90123621594233</v>
      </c>
    </row>
    <row r="1116" spans="1:7" x14ac:dyDescent="0.2">
      <c r="A1116" s="2" t="s">
        <v>19</v>
      </c>
      <c r="B1116" s="3">
        <v>107</v>
      </c>
      <c r="C1116" s="3" t="s">
        <v>15</v>
      </c>
      <c r="D1116" s="4">
        <v>103</v>
      </c>
      <c r="E1116">
        <f t="shared" si="51"/>
        <v>19.935341613318869</v>
      </c>
      <c r="F1116">
        <f t="shared" si="52"/>
        <v>29.18969696887671</v>
      </c>
      <c r="G1116">
        <f t="shared" si="53"/>
        <v>22.95173393190036</v>
      </c>
    </row>
    <row r="1117" spans="1:7" x14ac:dyDescent="0.2">
      <c r="A1117" s="2" t="s">
        <v>10</v>
      </c>
      <c r="B1117" s="3">
        <v>103</v>
      </c>
      <c r="C1117" s="3" t="s">
        <v>21</v>
      </c>
      <c r="D1117" s="4">
        <v>97</v>
      </c>
      <c r="E1117">
        <f t="shared" si="51"/>
        <v>6.8023137485894036</v>
      </c>
      <c r="F1117">
        <f t="shared" si="52"/>
        <v>35.611667611278634</v>
      </c>
      <c r="G1117">
        <f t="shared" si="53"/>
        <v>8.3277993884618251</v>
      </c>
    </row>
    <row r="1118" spans="1:7" x14ac:dyDescent="0.2">
      <c r="A1118" s="2" t="s">
        <v>14</v>
      </c>
      <c r="B1118" s="3">
        <v>92</v>
      </c>
      <c r="C1118" s="3" t="s">
        <v>7</v>
      </c>
      <c r="D1118" s="4">
        <v>81</v>
      </c>
      <c r="E1118">
        <f t="shared" si="51"/>
        <v>416.54693765322963</v>
      </c>
      <c r="F1118">
        <f t="shared" si="52"/>
        <v>250.97436310388463</v>
      </c>
      <c r="G1118">
        <f t="shared" si="53"/>
        <v>403.51557933305776</v>
      </c>
    </row>
    <row r="1119" spans="1:7" x14ac:dyDescent="0.2">
      <c r="A1119" s="2" t="s">
        <v>8</v>
      </c>
      <c r="B1119" s="3">
        <v>98</v>
      </c>
      <c r="C1119" s="3" t="s">
        <v>28</v>
      </c>
      <c r="D1119" s="4">
        <v>105</v>
      </c>
      <c r="E1119">
        <f t="shared" si="51"/>
        <v>10.030413698599924</v>
      </c>
      <c r="F1119">
        <f t="shared" si="52"/>
        <v>17.378683677656607</v>
      </c>
      <c r="G1119">
        <f t="shared" si="53"/>
        <v>19.291851870743695</v>
      </c>
    </row>
    <row r="1120" spans="1:7" x14ac:dyDescent="0.2">
      <c r="A1120" s="2" t="s">
        <v>5</v>
      </c>
      <c r="B1120" s="3">
        <v>118</v>
      </c>
      <c r="C1120" s="3" t="s">
        <v>11</v>
      </c>
      <c r="D1120" s="4">
        <v>105</v>
      </c>
      <c r="E1120">
        <f t="shared" si="51"/>
        <v>221.54367588637058</v>
      </c>
      <c r="F1120">
        <f t="shared" si="52"/>
        <v>223.12602912963663</v>
      </c>
      <c r="G1120">
        <f t="shared" si="53"/>
        <v>229.4935549547844</v>
      </c>
    </row>
    <row r="1121" spans="1:7" x14ac:dyDescent="0.2">
      <c r="A1121" s="2" t="s">
        <v>13</v>
      </c>
      <c r="B1121" s="3">
        <v>111</v>
      </c>
      <c r="C1121" s="3" t="s">
        <v>18</v>
      </c>
      <c r="D1121" s="4">
        <v>104</v>
      </c>
      <c r="E1121">
        <f t="shared" si="51"/>
        <v>82.765402572597608</v>
      </c>
      <c r="F1121">
        <f t="shared" si="52"/>
        <v>83.691916397359194</v>
      </c>
      <c r="G1121">
        <f t="shared" si="53"/>
        <v>83.47770882825678</v>
      </c>
    </row>
    <row r="1122" spans="1:7" x14ac:dyDescent="0.2">
      <c r="A1122" s="2" t="s">
        <v>30</v>
      </c>
      <c r="B1122" s="3">
        <v>101</v>
      </c>
      <c r="C1122" s="3" t="s">
        <v>26</v>
      </c>
      <c r="D1122" s="4">
        <v>118</v>
      </c>
      <c r="E1122">
        <f t="shared" si="51"/>
        <v>75.620714907707736</v>
      </c>
      <c r="F1122">
        <f t="shared" si="52"/>
        <v>155.54927796876049</v>
      </c>
      <c r="G1122">
        <f t="shared" si="53"/>
        <v>103.59150651584589</v>
      </c>
    </row>
    <row r="1123" spans="1:7" x14ac:dyDescent="0.2">
      <c r="A1123" s="2" t="s">
        <v>19</v>
      </c>
      <c r="B1123" s="3">
        <v>103</v>
      </c>
      <c r="C1123" s="3" t="s">
        <v>16</v>
      </c>
      <c r="D1123" s="4">
        <v>108</v>
      </c>
      <c r="E1123">
        <f t="shared" si="51"/>
        <v>98.236168137788866</v>
      </c>
      <c r="F1123">
        <f t="shared" si="52"/>
        <v>34.23749377729677</v>
      </c>
      <c r="G1123">
        <f t="shared" si="53"/>
        <v>73.784915911162415</v>
      </c>
    </row>
    <row r="1124" spans="1:7" x14ac:dyDescent="0.2">
      <c r="A1124" s="2" t="s">
        <v>9</v>
      </c>
      <c r="B1124" s="3">
        <v>114</v>
      </c>
      <c r="C1124" s="3" t="s">
        <v>22</v>
      </c>
      <c r="D1124" s="4">
        <v>126</v>
      </c>
      <c r="E1124">
        <f t="shared" si="51"/>
        <v>3.4897595698867168</v>
      </c>
      <c r="F1124">
        <f t="shared" si="52"/>
        <v>45.288361560941603</v>
      </c>
      <c r="G1124">
        <f t="shared" si="53"/>
        <v>11.991971580593379</v>
      </c>
    </row>
    <row r="1125" spans="1:7" x14ac:dyDescent="0.2">
      <c r="A1125" s="2" t="s">
        <v>4</v>
      </c>
      <c r="B1125" s="3">
        <v>97</v>
      </c>
      <c r="C1125" s="3" t="s">
        <v>25</v>
      </c>
      <c r="D1125" s="4">
        <v>94</v>
      </c>
      <c r="E1125">
        <f t="shared" si="51"/>
        <v>17.851148063375568</v>
      </c>
      <c r="F1125">
        <f t="shared" si="52"/>
        <v>21.152466972842841</v>
      </c>
      <c r="G1125">
        <f t="shared" si="53"/>
        <v>16.525602952633051</v>
      </c>
    </row>
    <row r="1126" spans="1:7" x14ac:dyDescent="0.2">
      <c r="A1126" s="2" t="s">
        <v>28</v>
      </c>
      <c r="B1126" s="3">
        <v>111</v>
      </c>
      <c r="C1126" s="3" t="s">
        <v>20</v>
      </c>
      <c r="D1126" s="4">
        <v>99</v>
      </c>
      <c r="E1126">
        <f t="shared" si="51"/>
        <v>20.530905063015446</v>
      </c>
      <c r="F1126">
        <f t="shared" si="52"/>
        <v>102.8403083471427</v>
      </c>
      <c r="G1126">
        <f t="shared" si="53"/>
        <v>34.863428517516049</v>
      </c>
    </row>
    <row r="1127" spans="1:7" x14ac:dyDescent="0.2">
      <c r="A1127" s="2" t="s">
        <v>10</v>
      </c>
      <c r="B1127" s="3">
        <v>93</v>
      </c>
      <c r="C1127" s="3" t="s">
        <v>29</v>
      </c>
      <c r="D1127" s="4">
        <v>103</v>
      </c>
      <c r="E1127">
        <f t="shared" si="51"/>
        <v>52.593864380171844</v>
      </c>
      <c r="F1127">
        <f t="shared" si="52"/>
        <v>55.986923426054247</v>
      </c>
      <c r="G1127">
        <f t="shared" si="53"/>
        <v>50.563990959162361</v>
      </c>
    </row>
    <row r="1128" spans="1:7" x14ac:dyDescent="0.2">
      <c r="A1128" s="2" t="s">
        <v>27</v>
      </c>
      <c r="B1128" s="3">
        <v>92</v>
      </c>
      <c r="C1128" s="3" t="s">
        <v>12</v>
      </c>
      <c r="D1128" s="4">
        <v>103</v>
      </c>
      <c r="E1128">
        <f t="shared" si="51"/>
        <v>122.59120089838683</v>
      </c>
      <c r="F1128">
        <f t="shared" si="52"/>
        <v>96.561219809784674</v>
      </c>
      <c r="G1128">
        <f t="shared" si="53"/>
        <v>98.210207593519897</v>
      </c>
    </row>
    <row r="1129" spans="1:7" x14ac:dyDescent="0.2">
      <c r="A1129" s="2" t="s">
        <v>32</v>
      </c>
      <c r="B1129" s="3">
        <v>92</v>
      </c>
      <c r="C1129" s="3" t="s">
        <v>17</v>
      </c>
      <c r="D1129" s="4">
        <v>103</v>
      </c>
      <c r="E1129">
        <f t="shared" si="51"/>
        <v>8.9367701120753154</v>
      </c>
      <c r="F1129">
        <f t="shared" si="52"/>
        <v>41.399788346536596</v>
      </c>
      <c r="G1129">
        <f t="shared" si="53"/>
        <v>15.757467745931857</v>
      </c>
    </row>
    <row r="1130" spans="1:7" x14ac:dyDescent="0.2">
      <c r="A1130" s="2" t="s">
        <v>31</v>
      </c>
      <c r="B1130" s="3">
        <v>99</v>
      </c>
      <c r="C1130" s="3" t="s">
        <v>23</v>
      </c>
      <c r="D1130" s="4">
        <v>103</v>
      </c>
      <c r="E1130">
        <f t="shared" si="51"/>
        <v>5.6070096741327653</v>
      </c>
      <c r="F1130">
        <f t="shared" si="52"/>
        <v>4.3459143538396772</v>
      </c>
      <c r="G1130">
        <f t="shared" si="53"/>
        <v>5.6148515833100578</v>
      </c>
    </row>
    <row r="1131" spans="1:7" x14ac:dyDescent="0.2">
      <c r="A1131" s="2" t="s">
        <v>14</v>
      </c>
      <c r="B1131" s="3">
        <v>106</v>
      </c>
      <c r="C1131" s="3" t="s">
        <v>21</v>
      </c>
      <c r="D1131" s="4">
        <v>103</v>
      </c>
      <c r="E1131">
        <f t="shared" si="51"/>
        <v>10.63636627395695</v>
      </c>
      <c r="F1131">
        <f t="shared" si="52"/>
        <v>2.2892618800172935</v>
      </c>
      <c r="G1131">
        <f t="shared" si="53"/>
        <v>4.1438153850470947</v>
      </c>
    </row>
    <row r="1132" spans="1:7" x14ac:dyDescent="0.2">
      <c r="A1132" s="2" t="s">
        <v>8</v>
      </c>
      <c r="B1132" s="3">
        <v>116</v>
      </c>
      <c r="C1132" s="3" t="s">
        <v>7</v>
      </c>
      <c r="D1132" s="4">
        <v>107</v>
      </c>
      <c r="E1132">
        <f t="shared" si="51"/>
        <v>393.62974489962266</v>
      </c>
      <c r="F1132">
        <f t="shared" si="52"/>
        <v>212.55496622440808</v>
      </c>
      <c r="G1132">
        <f t="shared" si="53"/>
        <v>340.6858540773564</v>
      </c>
    </row>
    <row r="1133" spans="1:7" x14ac:dyDescent="0.2">
      <c r="A1133" s="2" t="s">
        <v>32</v>
      </c>
      <c r="B1133" s="3">
        <v>90</v>
      </c>
      <c r="C1133" s="3" t="s">
        <v>18</v>
      </c>
      <c r="D1133" s="4">
        <v>82</v>
      </c>
      <c r="E1133">
        <f t="shared" si="51"/>
        <v>133.90367098947289</v>
      </c>
      <c r="F1133">
        <f t="shared" si="52"/>
        <v>116.06868676759235</v>
      </c>
      <c r="G1133">
        <f t="shared" si="53"/>
        <v>132.64716031066598</v>
      </c>
    </row>
    <row r="1134" spans="1:7" x14ac:dyDescent="0.2">
      <c r="A1134" s="2" t="s">
        <v>26</v>
      </c>
      <c r="B1134" s="3">
        <v>101</v>
      </c>
      <c r="C1134" s="3" t="s">
        <v>9</v>
      </c>
      <c r="D1134" s="4">
        <v>91</v>
      </c>
      <c r="E1134">
        <f t="shared" ref="E1134:E1152" si="54">((D1134-B1134)-($M$2-VLOOKUP(A1134,$L$8:$M$38,2,FALSE)+VLOOKUP(C1134,$L$8:$M$38,2,FALSE)))^2</f>
        <v>17.175617881015889</v>
      </c>
      <c r="F1134">
        <f t="shared" ref="F1134:F1152" si="55">((D1134-B1134)-($M$3-VLOOKUP(A1134,$L$8:$N$38,3,FALSE)+VLOOKUP(C1134,$L$8:$N$38,3,FALSE)))^2</f>
        <v>82.177626164129109</v>
      </c>
      <c r="G1134">
        <f t="shared" ref="G1134:G1152" si="56">((D1134-B1134)-($M$4-VLOOKUP(A1134,$L$8:$O$38,4,FALSE)+VLOOKUP(C1134,$L$8:$O$38,4,FALSE)))^2</f>
        <v>33.655760936603201</v>
      </c>
    </row>
    <row r="1135" spans="1:7" x14ac:dyDescent="0.2">
      <c r="A1135" s="2" t="s">
        <v>15</v>
      </c>
      <c r="B1135" s="3">
        <v>102</v>
      </c>
      <c r="C1135" s="3" t="s">
        <v>5</v>
      </c>
      <c r="D1135" s="4">
        <v>107</v>
      </c>
      <c r="E1135">
        <f t="shared" si="54"/>
        <v>12.714232982508948</v>
      </c>
      <c r="F1135">
        <f t="shared" si="55"/>
        <v>9.6464825835580115</v>
      </c>
      <c r="G1135">
        <f t="shared" si="56"/>
        <v>9.3782886163428589</v>
      </c>
    </row>
    <row r="1136" spans="1:7" x14ac:dyDescent="0.2">
      <c r="A1136" s="2" t="s">
        <v>20</v>
      </c>
      <c r="B1136" s="3">
        <v>103</v>
      </c>
      <c r="C1136" s="3" t="s">
        <v>6</v>
      </c>
      <c r="D1136" s="4">
        <v>104</v>
      </c>
      <c r="E1136">
        <f t="shared" si="54"/>
        <v>348.73059033568126</v>
      </c>
      <c r="F1136">
        <f t="shared" si="55"/>
        <v>68.956634751217436</v>
      </c>
      <c r="G1136">
        <f t="shared" si="56"/>
        <v>295.69806810351963</v>
      </c>
    </row>
    <row r="1137" spans="1:7" x14ac:dyDescent="0.2">
      <c r="A1137" s="2" t="s">
        <v>24</v>
      </c>
      <c r="B1137" s="3">
        <v>126</v>
      </c>
      <c r="C1137" s="3" t="s">
        <v>31</v>
      </c>
      <c r="D1137" s="4">
        <v>125</v>
      </c>
      <c r="E1137">
        <f t="shared" si="54"/>
        <v>23.238065283976184</v>
      </c>
      <c r="F1137">
        <f t="shared" si="55"/>
        <v>14.9280835972269</v>
      </c>
      <c r="G1137">
        <f t="shared" si="56"/>
        <v>23.515564837806259</v>
      </c>
    </row>
    <row r="1138" spans="1:7" x14ac:dyDescent="0.2">
      <c r="A1138" s="2" t="s">
        <v>22</v>
      </c>
      <c r="B1138" s="3">
        <v>93</v>
      </c>
      <c r="C1138" s="3" t="s">
        <v>10</v>
      </c>
      <c r="D1138" s="4">
        <v>92</v>
      </c>
      <c r="E1138">
        <f t="shared" si="54"/>
        <v>2.6264604828177829</v>
      </c>
      <c r="F1138">
        <f t="shared" si="55"/>
        <v>1.2137517215895273</v>
      </c>
      <c r="G1138">
        <f t="shared" si="56"/>
        <v>0.21700291851050593</v>
      </c>
    </row>
    <row r="1139" spans="1:7" x14ac:dyDescent="0.2">
      <c r="A1139" s="2" t="s">
        <v>16</v>
      </c>
      <c r="B1139" s="3">
        <v>97</v>
      </c>
      <c r="C1139" s="3" t="s">
        <v>25</v>
      </c>
      <c r="D1139" s="4">
        <v>107</v>
      </c>
      <c r="E1139">
        <f t="shared" si="54"/>
        <v>1.042791348223886E-5</v>
      </c>
      <c r="F1139">
        <f t="shared" si="55"/>
        <v>22.20287204865237</v>
      </c>
      <c r="G1139">
        <f t="shared" si="56"/>
        <v>2.2540634402709512</v>
      </c>
    </row>
    <row r="1140" spans="1:7" x14ac:dyDescent="0.2">
      <c r="A1140" s="2" t="s">
        <v>8</v>
      </c>
      <c r="B1140" s="3">
        <v>124</v>
      </c>
      <c r="C1140" s="3" t="s">
        <v>29</v>
      </c>
      <c r="D1140" s="4">
        <v>122</v>
      </c>
      <c r="E1140">
        <f t="shared" si="54"/>
        <v>10.949423743740702</v>
      </c>
      <c r="F1140">
        <f t="shared" si="55"/>
        <v>14.441010816186264</v>
      </c>
      <c r="G1140">
        <f t="shared" si="56"/>
        <v>11.140341147162465</v>
      </c>
    </row>
    <row r="1141" spans="1:7" x14ac:dyDescent="0.2">
      <c r="A1141" s="2" t="s">
        <v>28</v>
      </c>
      <c r="B1141" s="3">
        <v>96</v>
      </c>
      <c r="C1141" s="3" t="s">
        <v>19</v>
      </c>
      <c r="D1141" s="4">
        <v>105</v>
      </c>
      <c r="E1141">
        <f t="shared" si="54"/>
        <v>33.187858776082486</v>
      </c>
      <c r="F1141">
        <f t="shared" si="55"/>
        <v>40.891237244537223</v>
      </c>
      <c r="G1141">
        <f t="shared" si="56"/>
        <v>32.949766321772742</v>
      </c>
    </row>
    <row r="1142" spans="1:7" x14ac:dyDescent="0.2">
      <c r="A1142" s="2" t="s">
        <v>11</v>
      </c>
      <c r="B1142" s="3">
        <v>93</v>
      </c>
      <c r="C1142" s="3" t="s">
        <v>27</v>
      </c>
      <c r="D1142" s="4">
        <v>107</v>
      </c>
      <c r="E1142">
        <f t="shared" si="54"/>
        <v>101.76447354707902</v>
      </c>
      <c r="F1142">
        <f t="shared" si="55"/>
        <v>122.54787136508962</v>
      </c>
      <c r="G1142">
        <f t="shared" si="56"/>
        <v>125.91509803531436</v>
      </c>
    </row>
    <row r="1143" spans="1:7" x14ac:dyDescent="0.2">
      <c r="A1143" s="2" t="s">
        <v>12</v>
      </c>
      <c r="B1143" s="3">
        <v>115</v>
      </c>
      <c r="C1143" s="3" t="s">
        <v>30</v>
      </c>
      <c r="D1143" s="4">
        <v>109</v>
      </c>
      <c r="E1143">
        <f t="shared" si="54"/>
        <v>33.457738234840704</v>
      </c>
      <c r="F1143">
        <f t="shared" si="55"/>
        <v>51.589555103785251</v>
      </c>
      <c r="G1143">
        <f t="shared" si="56"/>
        <v>35.1316049793815</v>
      </c>
    </row>
    <row r="1144" spans="1:7" x14ac:dyDescent="0.2">
      <c r="A1144" s="2" t="s">
        <v>33</v>
      </c>
      <c r="B1144" s="3">
        <v>99</v>
      </c>
      <c r="C1144" s="3" t="s">
        <v>4</v>
      </c>
      <c r="D1144" s="4">
        <v>110</v>
      </c>
      <c r="E1144">
        <f t="shared" si="54"/>
        <v>174.91168811914304</v>
      </c>
      <c r="F1144">
        <f t="shared" si="55"/>
        <v>113.42089779560794</v>
      </c>
      <c r="G1144">
        <f t="shared" si="56"/>
        <v>174.48715442436256</v>
      </c>
    </row>
    <row r="1145" spans="1:7" x14ac:dyDescent="0.2">
      <c r="A1145" s="2" t="s">
        <v>13</v>
      </c>
      <c r="B1145" s="3">
        <v>110</v>
      </c>
      <c r="C1145" s="3" t="s">
        <v>17</v>
      </c>
      <c r="D1145" s="4">
        <v>109</v>
      </c>
      <c r="E1145">
        <f t="shared" si="54"/>
        <v>56.797788841147693</v>
      </c>
      <c r="F1145">
        <f t="shared" si="55"/>
        <v>24.40897538354232</v>
      </c>
      <c r="G1145">
        <f t="shared" si="56"/>
        <v>44.219720925950718</v>
      </c>
    </row>
    <row r="1146" spans="1:7" x14ac:dyDescent="0.2">
      <c r="A1146" s="2" t="s">
        <v>7</v>
      </c>
      <c r="B1146" s="3">
        <v>112</v>
      </c>
      <c r="C1146" s="3" t="s">
        <v>21</v>
      </c>
      <c r="D1146" s="4">
        <v>96</v>
      </c>
      <c r="E1146">
        <f t="shared" si="54"/>
        <v>6.1787241095715437</v>
      </c>
      <c r="F1146">
        <f t="shared" si="55"/>
        <v>139.41667843382669</v>
      </c>
      <c r="G1146">
        <f t="shared" si="56"/>
        <v>16.205277872630411</v>
      </c>
    </row>
    <row r="1147" spans="1:7" x14ac:dyDescent="0.2">
      <c r="A1147" s="2" t="s">
        <v>26</v>
      </c>
      <c r="B1147" s="3">
        <v>119</v>
      </c>
      <c r="C1147" s="3" t="s">
        <v>11</v>
      </c>
      <c r="D1147" s="4">
        <v>102</v>
      </c>
      <c r="E1147">
        <f t="shared" si="54"/>
        <v>251.35973196958938</v>
      </c>
      <c r="F1147">
        <f t="shared" si="55"/>
        <v>319.30696180263396</v>
      </c>
      <c r="G1147">
        <f t="shared" si="56"/>
        <v>293.32224106262703</v>
      </c>
    </row>
    <row r="1148" spans="1:7" x14ac:dyDescent="0.2">
      <c r="A1148" s="2" t="s">
        <v>27</v>
      </c>
      <c r="B1148" s="3">
        <v>94</v>
      </c>
      <c r="C1148" s="3" t="s">
        <v>32</v>
      </c>
      <c r="D1148" s="4">
        <v>113</v>
      </c>
      <c r="E1148">
        <f t="shared" si="54"/>
        <v>564.01182876976998</v>
      </c>
      <c r="F1148">
        <f t="shared" si="55"/>
        <v>389.31422537318144</v>
      </c>
      <c r="G1148">
        <f t="shared" si="56"/>
        <v>500.01082062354163</v>
      </c>
    </row>
    <row r="1149" spans="1:7" x14ac:dyDescent="0.2">
      <c r="A1149" s="2" t="s">
        <v>14</v>
      </c>
      <c r="B1149" s="3">
        <v>111</v>
      </c>
      <c r="C1149" s="3" t="s">
        <v>28</v>
      </c>
      <c r="D1149" s="4">
        <v>104</v>
      </c>
      <c r="E1149">
        <f t="shared" si="54"/>
        <v>88.403137489907834</v>
      </c>
      <c r="F1149">
        <f t="shared" si="55"/>
        <v>82.703211758123146</v>
      </c>
      <c r="G1149">
        <f t="shared" si="56"/>
        <v>85.336408815331907</v>
      </c>
    </row>
    <row r="1150" spans="1:7" x14ac:dyDescent="0.2">
      <c r="A1150" s="2" t="s">
        <v>6</v>
      </c>
      <c r="B1150" s="3">
        <v>83</v>
      </c>
      <c r="C1150" s="3" t="s">
        <v>23</v>
      </c>
      <c r="D1150" s="4">
        <v>100</v>
      </c>
      <c r="E1150">
        <f t="shared" si="54"/>
        <v>462.50839420232217</v>
      </c>
      <c r="F1150">
        <f t="shared" si="55"/>
        <v>306.86154301727134</v>
      </c>
      <c r="G1150">
        <f t="shared" si="56"/>
        <v>458.14343939433917</v>
      </c>
    </row>
    <row r="1151" spans="1:7" x14ac:dyDescent="0.2">
      <c r="A1151" s="2" t="s">
        <v>18</v>
      </c>
      <c r="B1151" s="3">
        <v>88</v>
      </c>
      <c r="C1151" s="3" t="s">
        <v>9</v>
      </c>
      <c r="D1151" s="4">
        <v>94</v>
      </c>
      <c r="E1151">
        <f t="shared" si="54"/>
        <v>23.220506148542135</v>
      </c>
      <c r="F1151">
        <f t="shared" si="55"/>
        <v>17.891345646234512</v>
      </c>
      <c r="G1151">
        <f t="shared" si="56"/>
        <v>21.76028224494749</v>
      </c>
    </row>
    <row r="1152" spans="1:7" ht="17" thickBot="1" x14ac:dyDescent="0.25">
      <c r="A1152" s="5" t="s">
        <v>12</v>
      </c>
      <c r="B1152" s="6">
        <v>108</v>
      </c>
      <c r="C1152" s="6" t="s">
        <v>13</v>
      </c>
      <c r="D1152" s="7">
        <v>96</v>
      </c>
      <c r="E1152">
        <f t="shared" si="54"/>
        <v>119.98603530048233</v>
      </c>
      <c r="F1152">
        <f t="shared" si="55"/>
        <v>165.31074351828599</v>
      </c>
      <c r="G1152">
        <f t="shared" si="56"/>
        <v>122.73842208265917</v>
      </c>
    </row>
    <row r="1153" spans="1:7" ht="17" thickBot="1" x14ac:dyDescent="0.25">
      <c r="A1153" s="6"/>
      <c r="B1153" s="6"/>
      <c r="C1153" s="6"/>
      <c r="D1153" s="16" t="s">
        <v>51</v>
      </c>
      <c r="E1153" s="19">
        <f>SUM(E1005:E1152)</f>
        <v>19683.918481643304</v>
      </c>
      <c r="F1153" s="20">
        <f>SUM(F1005:F1152)</f>
        <v>21275.201424058192</v>
      </c>
      <c r="G1153">
        <f>SUM(G1005:G1152)</f>
        <v>19908.095315938939</v>
      </c>
    </row>
    <row r="1154" spans="1:7" ht="17" thickBot="1" x14ac:dyDescent="0.25">
      <c r="A1154" s="27" t="s">
        <v>36</v>
      </c>
      <c r="B1154" s="27"/>
      <c r="C1154" s="27"/>
      <c r="D1154" s="27"/>
    </row>
    <row r="1155" spans="1:7" x14ac:dyDescent="0.2">
      <c r="A1155" s="11" t="s">
        <v>10</v>
      </c>
      <c r="B1155" s="12">
        <v>87</v>
      </c>
      <c r="C1155" s="12" t="s">
        <v>5</v>
      </c>
      <c r="D1155" s="13">
        <v>98</v>
      </c>
      <c r="E1155">
        <f>((D1155-B1155)-($M$2-VLOOKUP(A1155,$L$8:$N$38,2,FALSE)+VLOOKUP(C1155,$L$8:$N$38,2,FALSE)))^2</f>
        <v>49.836792534433179</v>
      </c>
    </row>
    <row r="1156" spans="1:7" x14ac:dyDescent="0.2">
      <c r="A1156" s="2" t="s">
        <v>31</v>
      </c>
      <c r="B1156" s="3">
        <v>109</v>
      </c>
      <c r="C1156" s="3" t="s">
        <v>15</v>
      </c>
      <c r="D1156" s="4">
        <v>104</v>
      </c>
      <c r="E1156">
        <f t="shared" ref="E1156:E1219" si="57">((D1156-B1156)-($M$2-VLOOKUP(A1156,$L$8:$N$38,2,FALSE)+VLOOKUP(C1156,$L$8:$N$38,2,FALSE)))^2</f>
        <v>22.974788279398616</v>
      </c>
    </row>
    <row r="1157" spans="1:7" x14ac:dyDescent="0.2">
      <c r="A1157" s="2" t="s">
        <v>25</v>
      </c>
      <c r="B1157" s="3">
        <v>121</v>
      </c>
      <c r="C1157" s="3" t="s">
        <v>22</v>
      </c>
      <c r="D1157" s="4">
        <v>97</v>
      </c>
      <c r="E1157">
        <f t="shared" si="57"/>
        <v>674.10784961404545</v>
      </c>
    </row>
    <row r="1158" spans="1:7" x14ac:dyDescent="0.2">
      <c r="A1158" s="2" t="s">
        <v>8</v>
      </c>
      <c r="B1158" s="3">
        <v>125</v>
      </c>
      <c r="C1158" s="3" t="s">
        <v>24</v>
      </c>
      <c r="D1158" s="4">
        <v>128</v>
      </c>
      <c r="E1158">
        <f t="shared" si="57"/>
        <v>0.85218347143017315</v>
      </c>
    </row>
    <row r="1159" spans="1:7" x14ac:dyDescent="0.2">
      <c r="A1159" s="2" t="s">
        <v>20</v>
      </c>
      <c r="B1159" s="3">
        <v>107</v>
      </c>
      <c r="C1159" s="3" t="s">
        <v>7</v>
      </c>
      <c r="D1159" s="4">
        <v>117</v>
      </c>
      <c r="E1159">
        <f t="shared" si="57"/>
        <v>77.249028049735188</v>
      </c>
    </row>
    <row r="1160" spans="1:7" x14ac:dyDescent="0.2">
      <c r="A1160" s="2" t="s">
        <v>16</v>
      </c>
      <c r="B1160" s="3">
        <v>98</v>
      </c>
      <c r="C1160" s="3" t="s">
        <v>19</v>
      </c>
      <c r="D1160" s="4">
        <v>113</v>
      </c>
      <c r="E1160">
        <f t="shared" si="57"/>
        <v>33.356682603058175</v>
      </c>
    </row>
    <row r="1161" spans="1:7" x14ac:dyDescent="0.2">
      <c r="A1161" s="2" t="s">
        <v>21</v>
      </c>
      <c r="B1161" s="3">
        <v>84</v>
      </c>
      <c r="C1161" s="3" t="s">
        <v>29</v>
      </c>
      <c r="D1161" s="4">
        <v>83</v>
      </c>
      <c r="E1161">
        <f t="shared" si="57"/>
        <v>86.42012366973222</v>
      </c>
    </row>
    <row r="1162" spans="1:7" x14ac:dyDescent="0.2">
      <c r="A1162" s="2" t="s">
        <v>33</v>
      </c>
      <c r="B1162" s="3">
        <v>106</v>
      </c>
      <c r="C1162" s="3" t="s">
        <v>5</v>
      </c>
      <c r="D1162" s="4">
        <v>112</v>
      </c>
      <c r="E1162">
        <f t="shared" si="57"/>
        <v>152.35068751295259</v>
      </c>
    </row>
    <row r="1163" spans="1:7" x14ac:dyDescent="0.2">
      <c r="A1163" s="2" t="s">
        <v>13</v>
      </c>
      <c r="B1163" s="3">
        <v>95</v>
      </c>
      <c r="C1163" s="3" t="s">
        <v>26</v>
      </c>
      <c r="D1163" s="4">
        <v>121</v>
      </c>
      <c r="E1163">
        <f t="shared" si="57"/>
        <v>284.44726525777855</v>
      </c>
    </row>
    <row r="1164" spans="1:7" x14ac:dyDescent="0.2">
      <c r="A1164" s="2" t="s">
        <v>9</v>
      </c>
      <c r="B1164" s="3">
        <v>98</v>
      </c>
      <c r="C1164" s="3" t="s">
        <v>17</v>
      </c>
      <c r="D1164" s="4">
        <v>101</v>
      </c>
      <c r="E1164">
        <f t="shared" si="57"/>
        <v>20.891363019579124</v>
      </c>
    </row>
    <row r="1165" spans="1:7" x14ac:dyDescent="0.2">
      <c r="A1165" s="2" t="s">
        <v>18</v>
      </c>
      <c r="B1165" s="3">
        <v>97</v>
      </c>
      <c r="C1165" s="3" t="s">
        <v>30</v>
      </c>
      <c r="D1165" s="4">
        <v>73</v>
      </c>
      <c r="E1165">
        <f t="shared" si="57"/>
        <v>731.48411182076711</v>
      </c>
    </row>
    <row r="1166" spans="1:7" x14ac:dyDescent="0.2">
      <c r="A1166" s="2" t="s">
        <v>11</v>
      </c>
      <c r="B1166" s="3">
        <v>114</v>
      </c>
      <c r="C1166" s="3" t="s">
        <v>32</v>
      </c>
      <c r="D1166" s="4">
        <v>120</v>
      </c>
      <c r="E1166">
        <f t="shared" si="57"/>
        <v>80.87946050706806</v>
      </c>
    </row>
    <row r="1167" spans="1:7" x14ac:dyDescent="0.2">
      <c r="A1167" s="2" t="s">
        <v>27</v>
      </c>
      <c r="B1167" s="3">
        <v>104</v>
      </c>
      <c r="C1167" s="3" t="s">
        <v>6</v>
      </c>
      <c r="D1167" s="4">
        <v>120</v>
      </c>
      <c r="E1167">
        <f t="shared" si="57"/>
        <v>37.249792655738275</v>
      </c>
    </row>
    <row r="1168" spans="1:7" x14ac:dyDescent="0.2">
      <c r="A1168" s="2" t="s">
        <v>4</v>
      </c>
      <c r="B1168" s="3">
        <v>102</v>
      </c>
      <c r="C1168" s="3" t="s">
        <v>8</v>
      </c>
      <c r="D1168" s="4">
        <v>106</v>
      </c>
      <c r="E1168">
        <f t="shared" si="57"/>
        <v>39.768165039383852</v>
      </c>
    </row>
    <row r="1169" spans="1:5" x14ac:dyDescent="0.2">
      <c r="A1169" s="2" t="s">
        <v>7</v>
      </c>
      <c r="B1169" s="3">
        <v>111</v>
      </c>
      <c r="C1169" s="3" t="s">
        <v>31</v>
      </c>
      <c r="D1169" s="4">
        <v>107</v>
      </c>
      <c r="E1169">
        <f t="shared" si="57"/>
        <v>0.81653096810391068</v>
      </c>
    </row>
    <row r="1170" spans="1:5" x14ac:dyDescent="0.2">
      <c r="A1170" s="2" t="s">
        <v>19</v>
      </c>
      <c r="B1170" s="3">
        <v>109</v>
      </c>
      <c r="C1170" s="3" t="s">
        <v>10</v>
      </c>
      <c r="D1170" s="4">
        <v>115</v>
      </c>
      <c r="E1170">
        <f t="shared" si="57"/>
        <v>64.66223821772644</v>
      </c>
    </row>
    <row r="1171" spans="1:5" x14ac:dyDescent="0.2">
      <c r="A1171" s="2" t="s">
        <v>14</v>
      </c>
      <c r="B1171" s="3">
        <v>104</v>
      </c>
      <c r="C1171" s="3" t="s">
        <v>24</v>
      </c>
      <c r="D1171" s="4">
        <v>107</v>
      </c>
      <c r="E1171">
        <f t="shared" si="57"/>
        <v>0.25754108147053301</v>
      </c>
    </row>
    <row r="1172" spans="1:5" x14ac:dyDescent="0.2">
      <c r="A1172" s="2" t="s">
        <v>29</v>
      </c>
      <c r="B1172" s="3">
        <v>110</v>
      </c>
      <c r="C1172" s="3" t="s">
        <v>25</v>
      </c>
      <c r="D1172" s="4">
        <v>117</v>
      </c>
      <c r="E1172">
        <f t="shared" si="57"/>
        <v>0.21591766958861783</v>
      </c>
    </row>
    <row r="1173" spans="1:5" x14ac:dyDescent="0.2">
      <c r="A1173" s="2" t="s">
        <v>21</v>
      </c>
      <c r="B1173" s="3">
        <v>94</v>
      </c>
      <c r="C1173" s="3" t="s">
        <v>20</v>
      </c>
      <c r="D1173" s="4">
        <v>97</v>
      </c>
      <c r="E1173">
        <f t="shared" si="57"/>
        <v>3.2589539633452071</v>
      </c>
    </row>
    <row r="1174" spans="1:5" x14ac:dyDescent="0.2">
      <c r="A1174" s="2" t="s">
        <v>23</v>
      </c>
      <c r="B1174" s="3">
        <v>110</v>
      </c>
      <c r="C1174" s="3" t="s">
        <v>28</v>
      </c>
      <c r="D1174" s="4">
        <v>113</v>
      </c>
      <c r="E1174">
        <f t="shared" si="57"/>
        <v>4.2986000711744667</v>
      </c>
    </row>
    <row r="1175" spans="1:5" x14ac:dyDescent="0.2">
      <c r="A1175" s="2" t="s">
        <v>26</v>
      </c>
      <c r="B1175" s="3">
        <v>115</v>
      </c>
      <c r="C1175" s="3" t="s">
        <v>12</v>
      </c>
      <c r="D1175" s="4">
        <v>108</v>
      </c>
      <c r="E1175">
        <f t="shared" si="57"/>
        <v>28.958820250435135</v>
      </c>
    </row>
    <row r="1176" spans="1:5" x14ac:dyDescent="0.2">
      <c r="A1176" s="2" t="s">
        <v>10</v>
      </c>
      <c r="B1176" s="3">
        <v>100</v>
      </c>
      <c r="C1176" s="3" t="s">
        <v>18</v>
      </c>
      <c r="D1176" s="4">
        <v>105</v>
      </c>
      <c r="E1176">
        <f t="shared" si="57"/>
        <v>25.66830058913385</v>
      </c>
    </row>
    <row r="1177" spans="1:5" x14ac:dyDescent="0.2">
      <c r="A1177" s="2" t="s">
        <v>17</v>
      </c>
      <c r="B1177" s="3">
        <v>115</v>
      </c>
      <c r="C1177" s="3" t="s">
        <v>9</v>
      </c>
      <c r="D1177" s="4">
        <v>86</v>
      </c>
      <c r="E1177">
        <f t="shared" si="57"/>
        <v>662.66870944812831</v>
      </c>
    </row>
    <row r="1178" spans="1:5" x14ac:dyDescent="0.2">
      <c r="A1178" s="2" t="s">
        <v>16</v>
      </c>
      <c r="B1178" s="3">
        <v>95</v>
      </c>
      <c r="C1178" s="3" t="s">
        <v>15</v>
      </c>
      <c r="D1178" s="4">
        <v>123</v>
      </c>
      <c r="E1178">
        <f t="shared" si="57"/>
        <v>418.90435687943642</v>
      </c>
    </row>
    <row r="1179" spans="1:5" x14ac:dyDescent="0.2">
      <c r="A1179" s="2" t="s">
        <v>4</v>
      </c>
      <c r="B1179" s="3">
        <v>78</v>
      </c>
      <c r="C1179" s="3" t="s">
        <v>33</v>
      </c>
      <c r="D1179" s="4">
        <v>96</v>
      </c>
      <c r="E1179">
        <f t="shared" si="57"/>
        <v>131.36649197350459</v>
      </c>
    </row>
    <row r="1180" spans="1:5" x14ac:dyDescent="0.2">
      <c r="A1180" s="2" t="s">
        <v>23</v>
      </c>
      <c r="B1180" s="3">
        <v>112</v>
      </c>
      <c r="C1180" s="3" t="s">
        <v>29</v>
      </c>
      <c r="D1180" s="4">
        <v>122</v>
      </c>
      <c r="E1180">
        <f t="shared" si="57"/>
        <v>134.49579862761692</v>
      </c>
    </row>
    <row r="1181" spans="1:5" x14ac:dyDescent="0.2">
      <c r="A1181" s="2" t="s">
        <v>7</v>
      </c>
      <c r="B1181" s="3">
        <v>106</v>
      </c>
      <c r="C1181" s="3" t="s">
        <v>14</v>
      </c>
      <c r="D1181" s="4">
        <v>126</v>
      </c>
      <c r="E1181">
        <f t="shared" si="57"/>
        <v>629.83040009579133</v>
      </c>
    </row>
    <row r="1182" spans="1:5" x14ac:dyDescent="0.2">
      <c r="A1182" s="2" t="s">
        <v>27</v>
      </c>
      <c r="B1182" s="3">
        <v>115</v>
      </c>
      <c r="C1182" s="3" t="s">
        <v>5</v>
      </c>
      <c r="D1182" s="4">
        <v>119</v>
      </c>
      <c r="E1182">
        <f t="shared" si="57"/>
        <v>11.06837109589879</v>
      </c>
    </row>
    <row r="1183" spans="1:5" x14ac:dyDescent="0.2">
      <c r="A1183" s="2" t="s">
        <v>19</v>
      </c>
      <c r="B1183" s="3">
        <v>94</v>
      </c>
      <c r="C1183" s="3" t="s">
        <v>6</v>
      </c>
      <c r="D1183" s="4">
        <v>96</v>
      </c>
      <c r="E1183">
        <f t="shared" si="57"/>
        <v>48.529674848861646</v>
      </c>
    </row>
    <row r="1184" spans="1:5" x14ac:dyDescent="0.2">
      <c r="A1184" s="2" t="s">
        <v>13</v>
      </c>
      <c r="B1184" s="3">
        <v>119</v>
      </c>
      <c r="C1184" s="3" t="s">
        <v>8</v>
      </c>
      <c r="D1184" s="4">
        <v>111</v>
      </c>
      <c r="E1184">
        <f t="shared" si="57"/>
        <v>189.31872815631206</v>
      </c>
    </row>
    <row r="1185" spans="1:5" x14ac:dyDescent="0.2">
      <c r="A1185" s="2" t="s">
        <v>28</v>
      </c>
      <c r="B1185" s="3">
        <v>95</v>
      </c>
      <c r="C1185" s="3" t="s">
        <v>25</v>
      </c>
      <c r="D1185" s="4">
        <v>117</v>
      </c>
      <c r="E1185">
        <f t="shared" si="57"/>
        <v>323.58955849073686</v>
      </c>
    </row>
    <row r="1186" spans="1:5" x14ac:dyDescent="0.2">
      <c r="A1186" s="2" t="s">
        <v>22</v>
      </c>
      <c r="B1186" s="3">
        <v>96</v>
      </c>
      <c r="C1186" s="3" t="s">
        <v>24</v>
      </c>
      <c r="D1186" s="4">
        <v>100</v>
      </c>
      <c r="E1186">
        <f t="shared" si="57"/>
        <v>11.663466903276699</v>
      </c>
    </row>
    <row r="1187" spans="1:5" x14ac:dyDescent="0.2">
      <c r="A1187" s="2" t="s">
        <v>10</v>
      </c>
      <c r="B1187" s="3">
        <v>106</v>
      </c>
      <c r="C1187" s="3" t="s">
        <v>12</v>
      </c>
      <c r="D1187" s="4">
        <v>113</v>
      </c>
      <c r="E1187">
        <f t="shared" si="57"/>
        <v>14.475687264685771</v>
      </c>
    </row>
    <row r="1188" spans="1:5" x14ac:dyDescent="0.2">
      <c r="A1188" s="2" t="s">
        <v>11</v>
      </c>
      <c r="B1188" s="3">
        <v>137</v>
      </c>
      <c r="C1188" s="3" t="s">
        <v>18</v>
      </c>
      <c r="D1188" s="4">
        <v>100</v>
      </c>
      <c r="E1188">
        <f t="shared" si="57"/>
        <v>1254.7070858115765</v>
      </c>
    </row>
    <row r="1189" spans="1:5" x14ac:dyDescent="0.2">
      <c r="A1189" s="2" t="s">
        <v>5</v>
      </c>
      <c r="B1189" s="3">
        <v>130</v>
      </c>
      <c r="C1189" s="3" t="s">
        <v>26</v>
      </c>
      <c r="D1189" s="4">
        <v>132</v>
      </c>
      <c r="E1189">
        <f t="shared" si="57"/>
        <v>10.154066316969013</v>
      </c>
    </row>
    <row r="1190" spans="1:5" x14ac:dyDescent="0.2">
      <c r="A1190" s="2" t="s">
        <v>9</v>
      </c>
      <c r="B1190" s="3">
        <v>103</v>
      </c>
      <c r="C1190" s="3" t="s">
        <v>27</v>
      </c>
      <c r="D1190" s="4">
        <v>97</v>
      </c>
      <c r="E1190">
        <f t="shared" si="57"/>
        <v>213.80706263599475</v>
      </c>
    </row>
    <row r="1191" spans="1:5" x14ac:dyDescent="0.2">
      <c r="A1191" s="2" t="s">
        <v>32</v>
      </c>
      <c r="B1191" s="3">
        <v>104</v>
      </c>
      <c r="C1191" s="3" t="s">
        <v>4</v>
      </c>
      <c r="D1191" s="4">
        <v>111</v>
      </c>
      <c r="E1191">
        <f t="shared" si="57"/>
        <v>22.054018509169286</v>
      </c>
    </row>
    <row r="1192" spans="1:5" x14ac:dyDescent="0.2">
      <c r="A1192" s="2" t="s">
        <v>17</v>
      </c>
      <c r="B1192" s="3">
        <v>98</v>
      </c>
      <c r="C1192" s="3" t="s">
        <v>30</v>
      </c>
      <c r="D1192" s="4">
        <v>122</v>
      </c>
      <c r="E1192">
        <f t="shared" si="57"/>
        <v>644.80031326991241</v>
      </c>
    </row>
    <row r="1193" spans="1:5" x14ac:dyDescent="0.2">
      <c r="A1193" s="2" t="s">
        <v>14</v>
      </c>
      <c r="B1193" s="3">
        <v>73</v>
      </c>
      <c r="C1193" s="3" t="s">
        <v>33</v>
      </c>
      <c r="D1193" s="4">
        <v>92</v>
      </c>
      <c r="E1193">
        <f t="shared" si="57"/>
        <v>88.913864524794036</v>
      </c>
    </row>
    <row r="1194" spans="1:5" x14ac:dyDescent="0.2">
      <c r="A1194" s="2" t="s">
        <v>21</v>
      </c>
      <c r="B1194" s="3">
        <v>94</v>
      </c>
      <c r="C1194" s="3" t="s">
        <v>16</v>
      </c>
      <c r="D1194" s="4">
        <v>93</v>
      </c>
      <c r="E1194">
        <f t="shared" si="57"/>
        <v>34.04491738146374</v>
      </c>
    </row>
    <row r="1195" spans="1:5" x14ac:dyDescent="0.2">
      <c r="A1195" s="2" t="s">
        <v>15</v>
      </c>
      <c r="B1195" s="3">
        <v>122</v>
      </c>
      <c r="C1195" s="3" t="s">
        <v>20</v>
      </c>
      <c r="D1195" s="4">
        <v>103</v>
      </c>
      <c r="E1195">
        <f t="shared" si="57"/>
        <v>147.38331623410042</v>
      </c>
    </row>
    <row r="1196" spans="1:5" x14ac:dyDescent="0.2">
      <c r="A1196" s="2" t="s">
        <v>22</v>
      </c>
      <c r="B1196" s="3">
        <v>113</v>
      </c>
      <c r="C1196" s="3" t="s">
        <v>29</v>
      </c>
      <c r="D1196" s="4">
        <v>96</v>
      </c>
      <c r="E1196">
        <f t="shared" si="57"/>
        <v>224.12101063138789</v>
      </c>
    </row>
    <row r="1197" spans="1:5" x14ac:dyDescent="0.2">
      <c r="A1197" s="2" t="s">
        <v>24</v>
      </c>
      <c r="B1197" s="3">
        <v>134</v>
      </c>
      <c r="C1197" s="3" t="s">
        <v>28</v>
      </c>
      <c r="D1197" s="4">
        <v>115</v>
      </c>
      <c r="E1197">
        <f t="shared" si="57"/>
        <v>443.78937805323363</v>
      </c>
    </row>
    <row r="1198" spans="1:5" x14ac:dyDescent="0.2">
      <c r="A1198" s="2" t="s">
        <v>8</v>
      </c>
      <c r="B1198" s="3">
        <v>115</v>
      </c>
      <c r="C1198" s="3" t="s">
        <v>30</v>
      </c>
      <c r="D1198" s="4">
        <v>102</v>
      </c>
      <c r="E1198">
        <f t="shared" si="57"/>
        <v>153.36835955299648</v>
      </c>
    </row>
    <row r="1199" spans="1:5" x14ac:dyDescent="0.2">
      <c r="A1199" s="2" t="s">
        <v>13</v>
      </c>
      <c r="B1199" s="3">
        <v>124</v>
      </c>
      <c r="C1199" s="3" t="s">
        <v>32</v>
      </c>
      <c r="D1199" s="4">
        <v>96</v>
      </c>
      <c r="E1199">
        <f t="shared" si="57"/>
        <v>822.68027851842851</v>
      </c>
    </row>
    <row r="1200" spans="1:5" x14ac:dyDescent="0.2">
      <c r="A1200" s="2" t="s">
        <v>15</v>
      </c>
      <c r="B1200" s="3">
        <v>126</v>
      </c>
      <c r="C1200" s="3" t="s">
        <v>7</v>
      </c>
      <c r="D1200" s="4">
        <v>120</v>
      </c>
      <c r="E1200">
        <f t="shared" si="57"/>
        <v>248.78014499172744</v>
      </c>
    </row>
    <row r="1201" spans="1:5" x14ac:dyDescent="0.2">
      <c r="A1201" s="2" t="s">
        <v>31</v>
      </c>
      <c r="B1201" s="3">
        <v>108</v>
      </c>
      <c r="C1201" s="3" t="s">
        <v>6</v>
      </c>
      <c r="D1201" s="4">
        <v>102</v>
      </c>
      <c r="E1201">
        <f t="shared" si="57"/>
        <v>204.33632008321212</v>
      </c>
    </row>
    <row r="1202" spans="1:5" x14ac:dyDescent="0.2">
      <c r="A1202" s="2" t="s">
        <v>19</v>
      </c>
      <c r="B1202" s="3">
        <v>105</v>
      </c>
      <c r="C1202" s="3" t="s">
        <v>23</v>
      </c>
      <c r="D1202" s="4">
        <v>116</v>
      </c>
      <c r="E1202">
        <f t="shared" si="57"/>
        <v>75.624133370726213</v>
      </c>
    </row>
    <row r="1203" spans="1:5" x14ac:dyDescent="0.2">
      <c r="A1203" s="2" t="s">
        <v>9</v>
      </c>
      <c r="B1203" s="3">
        <v>112</v>
      </c>
      <c r="C1203" s="3" t="s">
        <v>4</v>
      </c>
      <c r="D1203" s="4">
        <v>106</v>
      </c>
      <c r="E1203">
        <f t="shared" si="57"/>
        <v>297.78060726081628</v>
      </c>
    </row>
    <row r="1204" spans="1:5" x14ac:dyDescent="0.2">
      <c r="A1204" s="2" t="s">
        <v>14</v>
      </c>
      <c r="B1204" s="3">
        <v>123</v>
      </c>
      <c r="C1204" s="3" t="s">
        <v>11</v>
      </c>
      <c r="D1204" s="4">
        <v>117</v>
      </c>
      <c r="E1204">
        <f t="shared" si="57"/>
        <v>46.224047001945003</v>
      </c>
    </row>
    <row r="1205" spans="1:5" x14ac:dyDescent="0.2">
      <c r="A1205" s="2" t="s">
        <v>10</v>
      </c>
      <c r="B1205" s="3">
        <v>97</v>
      </c>
      <c r="C1205" s="3" t="s">
        <v>26</v>
      </c>
      <c r="D1205" s="4">
        <v>109</v>
      </c>
      <c r="E1205">
        <f t="shared" si="57"/>
        <v>25.295900906612612</v>
      </c>
    </row>
    <row r="1206" spans="1:5" x14ac:dyDescent="0.2">
      <c r="A1206" s="2" t="s">
        <v>12</v>
      </c>
      <c r="B1206" s="3">
        <v>117</v>
      </c>
      <c r="C1206" s="3" t="s">
        <v>16</v>
      </c>
      <c r="D1206" s="4">
        <v>130</v>
      </c>
      <c r="E1206">
        <f t="shared" si="57"/>
        <v>217.63272694380638</v>
      </c>
    </row>
    <row r="1207" spans="1:5" x14ac:dyDescent="0.2">
      <c r="A1207" s="2" t="s">
        <v>25</v>
      </c>
      <c r="B1207" s="3">
        <v>112</v>
      </c>
      <c r="C1207" s="3" t="s">
        <v>29</v>
      </c>
      <c r="D1207" s="4">
        <v>97</v>
      </c>
      <c r="E1207">
        <f t="shared" si="57"/>
        <v>163.27035647080857</v>
      </c>
    </row>
    <row r="1208" spans="1:5" x14ac:dyDescent="0.2">
      <c r="A1208" s="2" t="s">
        <v>18</v>
      </c>
      <c r="B1208" s="3">
        <v>101</v>
      </c>
      <c r="C1208" s="3" t="s">
        <v>33</v>
      </c>
      <c r="D1208" s="4">
        <v>112</v>
      </c>
      <c r="E1208">
        <f t="shared" si="57"/>
        <v>13.417371274029458</v>
      </c>
    </row>
    <row r="1209" spans="1:5" x14ac:dyDescent="0.2">
      <c r="A1209" s="2" t="s">
        <v>7</v>
      </c>
      <c r="B1209" s="3">
        <v>117</v>
      </c>
      <c r="C1209" s="3" t="s">
        <v>20</v>
      </c>
      <c r="D1209" s="4">
        <v>100</v>
      </c>
      <c r="E1209">
        <f t="shared" si="57"/>
        <v>6.3701564262139634</v>
      </c>
    </row>
    <row r="1210" spans="1:5" x14ac:dyDescent="0.2">
      <c r="A1210" s="2" t="s">
        <v>33</v>
      </c>
      <c r="B1210" s="3">
        <v>108</v>
      </c>
      <c r="C1210" s="3" t="s">
        <v>12</v>
      </c>
      <c r="D1210" s="4">
        <v>98</v>
      </c>
      <c r="E1210">
        <f t="shared" si="57"/>
        <v>8.4784802654877023</v>
      </c>
    </row>
    <row r="1211" spans="1:5" x14ac:dyDescent="0.2">
      <c r="A1211" s="2" t="s">
        <v>32</v>
      </c>
      <c r="B1211" s="3">
        <v>105</v>
      </c>
      <c r="C1211" s="3" t="s">
        <v>13</v>
      </c>
      <c r="D1211" s="4">
        <v>114</v>
      </c>
      <c r="E1211">
        <f t="shared" si="57"/>
        <v>28.829856431588187</v>
      </c>
    </row>
    <row r="1212" spans="1:5" x14ac:dyDescent="0.2">
      <c r="A1212" s="2" t="s">
        <v>31</v>
      </c>
      <c r="B1212" s="3">
        <v>115</v>
      </c>
      <c r="C1212" s="3" t="s">
        <v>17</v>
      </c>
      <c r="D1212" s="4">
        <v>93</v>
      </c>
      <c r="E1212">
        <f t="shared" si="57"/>
        <v>462.37816227545534</v>
      </c>
    </row>
    <row r="1213" spans="1:5" x14ac:dyDescent="0.2">
      <c r="A1213" s="2" t="s">
        <v>5</v>
      </c>
      <c r="B1213" s="3">
        <v>123</v>
      </c>
      <c r="C1213" s="3" t="s">
        <v>30</v>
      </c>
      <c r="D1213" s="4">
        <v>109</v>
      </c>
      <c r="E1213">
        <f t="shared" si="57"/>
        <v>170.01790746218904</v>
      </c>
    </row>
    <row r="1214" spans="1:5" x14ac:dyDescent="0.2">
      <c r="A1214" s="2" t="s">
        <v>18</v>
      </c>
      <c r="B1214" s="3">
        <v>86</v>
      </c>
      <c r="C1214" s="3" t="s">
        <v>8</v>
      </c>
      <c r="D1214" s="4">
        <v>102</v>
      </c>
      <c r="E1214">
        <f t="shared" si="57"/>
        <v>103.66712234063877</v>
      </c>
    </row>
    <row r="1215" spans="1:5" x14ac:dyDescent="0.2">
      <c r="A1215" s="2" t="s">
        <v>16</v>
      </c>
      <c r="B1215" s="3">
        <v>94</v>
      </c>
      <c r="C1215" s="3" t="s">
        <v>22</v>
      </c>
      <c r="D1215" s="4">
        <v>113</v>
      </c>
      <c r="E1215">
        <f t="shared" si="57"/>
        <v>84.569579197887023</v>
      </c>
    </row>
    <row r="1216" spans="1:5" x14ac:dyDescent="0.2">
      <c r="A1216" s="2" t="s">
        <v>21</v>
      </c>
      <c r="B1216" s="3">
        <v>85</v>
      </c>
      <c r="C1216" s="3" t="s">
        <v>23</v>
      </c>
      <c r="D1216" s="4">
        <v>98</v>
      </c>
      <c r="E1216">
        <f t="shared" si="57"/>
        <v>0.90249131565184759</v>
      </c>
    </row>
    <row r="1217" spans="1:5" x14ac:dyDescent="0.2">
      <c r="A1217" s="2" t="s">
        <v>19</v>
      </c>
      <c r="B1217" s="3">
        <v>82</v>
      </c>
      <c r="C1217" s="3" t="s">
        <v>24</v>
      </c>
      <c r="D1217" s="4">
        <v>88</v>
      </c>
      <c r="E1217">
        <f t="shared" si="57"/>
        <v>23.385245675577732</v>
      </c>
    </row>
    <row r="1218" spans="1:5" x14ac:dyDescent="0.2">
      <c r="A1218" s="2" t="s">
        <v>15</v>
      </c>
      <c r="B1218" s="3">
        <v>113</v>
      </c>
      <c r="C1218" s="3" t="s">
        <v>28</v>
      </c>
      <c r="D1218" s="4">
        <v>100</v>
      </c>
      <c r="E1218">
        <f t="shared" si="57"/>
        <v>248.55346959847452</v>
      </c>
    </row>
    <row r="1219" spans="1:5" x14ac:dyDescent="0.2">
      <c r="A1219" s="2" t="s">
        <v>11</v>
      </c>
      <c r="B1219" s="3">
        <v>119</v>
      </c>
      <c r="C1219" s="3" t="s">
        <v>14</v>
      </c>
      <c r="D1219" s="4">
        <v>93</v>
      </c>
      <c r="E1219">
        <f t="shared" si="57"/>
        <v>871.08992718765535</v>
      </c>
    </row>
    <row r="1220" spans="1:5" x14ac:dyDescent="0.2">
      <c r="A1220" s="2" t="s">
        <v>26</v>
      </c>
      <c r="B1220" s="3">
        <v>121</v>
      </c>
      <c r="C1220" s="3" t="s">
        <v>9</v>
      </c>
      <c r="D1220" s="4">
        <v>113</v>
      </c>
      <c r="E1220">
        <f t="shared" ref="E1220:E1236" si="58">((D1220-B1220)-($M$2-VLOOKUP(A1220,$L$8:$N$38,2,FALSE)+VLOOKUP(C1220,$L$8:$N$38,2,FALSE)))^2</f>
        <v>4.5982270701477859</v>
      </c>
    </row>
    <row r="1221" spans="1:5" x14ac:dyDescent="0.2">
      <c r="A1221" s="2" t="s">
        <v>4</v>
      </c>
      <c r="B1221" s="3">
        <v>101</v>
      </c>
      <c r="C1221" s="3" t="s">
        <v>27</v>
      </c>
      <c r="D1221" s="4">
        <v>113</v>
      </c>
      <c r="E1221">
        <f t="shared" si="58"/>
        <v>155.69170338320367</v>
      </c>
    </row>
    <row r="1222" spans="1:5" x14ac:dyDescent="0.2">
      <c r="A1222" s="2" t="s">
        <v>20</v>
      </c>
      <c r="B1222" s="3">
        <v>124</v>
      </c>
      <c r="C1222" s="3" t="s">
        <v>10</v>
      </c>
      <c r="D1222" s="4">
        <v>97</v>
      </c>
      <c r="E1222">
        <f t="shared" si="58"/>
        <v>1272.1150585267526</v>
      </c>
    </row>
    <row r="1223" spans="1:5" x14ac:dyDescent="0.2">
      <c r="A1223" s="2" t="s">
        <v>7</v>
      </c>
      <c r="B1223" s="3">
        <v>79</v>
      </c>
      <c r="C1223" s="3" t="s">
        <v>25</v>
      </c>
      <c r="D1223" s="4">
        <v>119</v>
      </c>
      <c r="E1223">
        <f t="shared" si="58"/>
        <v>1848.6373152957462</v>
      </c>
    </row>
    <row r="1224" spans="1:5" x14ac:dyDescent="0.2">
      <c r="A1224" s="2" t="s">
        <v>6</v>
      </c>
      <c r="B1224" s="3">
        <v>105</v>
      </c>
      <c r="C1224" s="3" t="s">
        <v>29</v>
      </c>
      <c r="D1224" s="4">
        <v>99</v>
      </c>
      <c r="E1224">
        <f t="shared" si="58"/>
        <v>5.1065624854617448</v>
      </c>
    </row>
    <row r="1225" spans="1:5" x14ac:dyDescent="0.2">
      <c r="A1225" s="2" t="s">
        <v>13</v>
      </c>
      <c r="B1225" s="3">
        <v>97</v>
      </c>
      <c r="C1225" s="3" t="s">
        <v>4</v>
      </c>
      <c r="D1225" s="4">
        <v>110</v>
      </c>
      <c r="E1225">
        <f t="shared" si="58"/>
        <v>7.7170367128303496</v>
      </c>
    </row>
    <row r="1226" spans="1:5" x14ac:dyDescent="0.2">
      <c r="A1226" s="2" t="s">
        <v>12</v>
      </c>
      <c r="B1226" s="3">
        <v>119</v>
      </c>
      <c r="C1226" s="3" t="s">
        <v>32</v>
      </c>
      <c r="D1226" s="4">
        <v>87</v>
      </c>
      <c r="E1226">
        <f t="shared" si="58"/>
        <v>869.05198216226529</v>
      </c>
    </row>
    <row r="1227" spans="1:5" x14ac:dyDescent="0.2">
      <c r="A1227" s="2" t="s">
        <v>30</v>
      </c>
      <c r="B1227" s="3">
        <v>110</v>
      </c>
      <c r="C1227" s="3" t="s">
        <v>5</v>
      </c>
      <c r="D1227" s="4">
        <v>98</v>
      </c>
      <c r="E1227">
        <f t="shared" si="58"/>
        <v>298.38997021551637</v>
      </c>
    </row>
    <row r="1228" spans="1:5" x14ac:dyDescent="0.2">
      <c r="A1228" s="2" t="s">
        <v>33</v>
      </c>
      <c r="B1228" s="3">
        <v>109</v>
      </c>
      <c r="C1228" s="3" t="s">
        <v>17</v>
      </c>
      <c r="D1228" s="4">
        <v>116</v>
      </c>
      <c r="E1228">
        <f t="shared" si="58"/>
        <v>166.69474707949033</v>
      </c>
    </row>
    <row r="1229" spans="1:5" x14ac:dyDescent="0.2">
      <c r="A1229" s="2" t="s">
        <v>24</v>
      </c>
      <c r="B1229" s="3">
        <v>106</v>
      </c>
      <c r="C1229" s="3" t="s">
        <v>22</v>
      </c>
      <c r="D1229" s="4">
        <v>112</v>
      </c>
      <c r="E1229">
        <f t="shared" si="58"/>
        <v>5.1608874514171967</v>
      </c>
    </row>
    <row r="1230" spans="1:5" x14ac:dyDescent="0.2">
      <c r="A1230" s="2" t="s">
        <v>23</v>
      </c>
      <c r="B1230" s="3">
        <v>98</v>
      </c>
      <c r="C1230" s="3" t="s">
        <v>15</v>
      </c>
      <c r="D1230" s="4">
        <v>122</v>
      </c>
      <c r="E1230">
        <f t="shared" si="58"/>
        <v>560.85395892469546</v>
      </c>
    </row>
    <row r="1231" spans="1:5" x14ac:dyDescent="0.2">
      <c r="A1231" s="2" t="s">
        <v>16</v>
      </c>
      <c r="B1231" s="3">
        <v>123</v>
      </c>
      <c r="C1231" s="3" t="s">
        <v>31</v>
      </c>
      <c r="D1231" s="4">
        <v>137</v>
      </c>
      <c r="E1231">
        <f t="shared" si="58"/>
        <v>16.841385109950956</v>
      </c>
    </row>
    <row r="1232" spans="1:5" x14ac:dyDescent="0.2">
      <c r="A1232" s="2" t="s">
        <v>27</v>
      </c>
      <c r="B1232" s="3">
        <v>92</v>
      </c>
      <c r="C1232" s="3" t="s">
        <v>18</v>
      </c>
      <c r="D1232" s="4">
        <v>101</v>
      </c>
      <c r="E1232">
        <f t="shared" si="58"/>
        <v>152.12231632863347</v>
      </c>
    </row>
    <row r="1233" spans="1:5" x14ac:dyDescent="0.2">
      <c r="A1233" s="2" t="s">
        <v>8</v>
      </c>
      <c r="B1233" s="3">
        <v>95</v>
      </c>
      <c r="C1233" s="3" t="s">
        <v>26</v>
      </c>
      <c r="D1233" s="4">
        <v>130</v>
      </c>
      <c r="E1233">
        <f t="shared" si="58"/>
        <v>868.38359049706378</v>
      </c>
    </row>
    <row r="1234" spans="1:5" x14ac:dyDescent="0.2">
      <c r="A1234" s="2" t="s">
        <v>29</v>
      </c>
      <c r="B1234" s="3">
        <v>115</v>
      </c>
      <c r="C1234" s="3" t="s">
        <v>28</v>
      </c>
      <c r="D1234" s="4">
        <v>100</v>
      </c>
      <c r="E1234">
        <f t="shared" si="58"/>
        <v>387.32033131387738</v>
      </c>
    </row>
    <row r="1235" spans="1:5" x14ac:dyDescent="0.2">
      <c r="A1235" s="2" t="s">
        <v>25</v>
      </c>
      <c r="B1235" s="3">
        <v>93</v>
      </c>
      <c r="C1235" s="3" t="s">
        <v>19</v>
      </c>
      <c r="D1235" s="4">
        <v>102</v>
      </c>
      <c r="E1235">
        <f t="shared" si="58"/>
        <v>57.99988359534143</v>
      </c>
    </row>
    <row r="1236" spans="1:5" ht="17" thickBot="1" x14ac:dyDescent="0.25">
      <c r="A1236" s="5" t="s">
        <v>6</v>
      </c>
      <c r="B1236" s="6">
        <v>83</v>
      </c>
      <c r="C1236" s="6" t="s">
        <v>21</v>
      </c>
      <c r="D1236" s="7">
        <v>96</v>
      </c>
      <c r="E1236">
        <f t="shared" si="58"/>
        <v>750.73167667988912</v>
      </c>
    </row>
    <row r="1237" spans="1:5" ht="17" thickBot="1" x14ac:dyDescent="0.25">
      <c r="D1237" s="21" t="s">
        <v>53</v>
      </c>
      <c r="E1237">
        <f>AVERAGE(E1155:E1236)</f>
        <v>241.26537501686764</v>
      </c>
    </row>
  </sheetData>
  <mergeCells count="3">
    <mergeCell ref="A1:D1"/>
    <mergeCell ref="A1004:D1004"/>
    <mergeCell ref="A1154:D1154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workbookViewId="0">
      <selection activeCell="H31" sqref="H31"/>
    </sheetView>
  </sheetViews>
  <sheetFormatPr baseColWidth="10" defaultRowHeight="16" x14ac:dyDescent="0.2"/>
  <sheetData>
    <row r="1" spans="1:5" x14ac:dyDescent="0.2">
      <c r="A1" s="23" t="s">
        <v>54</v>
      </c>
      <c r="B1" s="23" t="s">
        <v>55</v>
      </c>
      <c r="C1" s="23" t="s">
        <v>56</v>
      </c>
      <c r="D1" s="23" t="s">
        <v>57</v>
      </c>
      <c r="E1" s="23" t="s">
        <v>58</v>
      </c>
    </row>
    <row r="2" spans="1:5" x14ac:dyDescent="0.2">
      <c r="A2" s="23">
        <v>5.0999999999999996</v>
      </c>
      <c r="B2" s="23">
        <v>3.5</v>
      </c>
      <c r="C2" s="23">
        <v>1.4</v>
      </c>
      <c r="D2" s="23">
        <v>0.2</v>
      </c>
      <c r="E2" s="23" t="s">
        <v>59</v>
      </c>
    </row>
    <row r="3" spans="1:5" x14ac:dyDescent="0.2">
      <c r="A3" s="23">
        <v>4.9000000000000004</v>
      </c>
      <c r="B3" s="23">
        <v>3</v>
      </c>
      <c r="C3" s="23">
        <v>1.4</v>
      </c>
      <c r="D3" s="23">
        <v>0.2</v>
      </c>
      <c r="E3" s="23" t="s">
        <v>59</v>
      </c>
    </row>
    <row r="4" spans="1:5" x14ac:dyDescent="0.2">
      <c r="A4" s="23">
        <v>4.7</v>
      </c>
      <c r="B4" s="23">
        <v>3.2</v>
      </c>
      <c r="C4" s="23">
        <v>1.3</v>
      </c>
      <c r="D4" s="23">
        <v>0.2</v>
      </c>
      <c r="E4" s="23" t="s">
        <v>59</v>
      </c>
    </row>
    <row r="5" spans="1:5" x14ac:dyDescent="0.2">
      <c r="A5" s="23">
        <v>4.5999999999999996</v>
      </c>
      <c r="B5" s="23">
        <v>3.1</v>
      </c>
      <c r="C5" s="23">
        <v>1.5</v>
      </c>
      <c r="D5" s="23">
        <v>0.2</v>
      </c>
      <c r="E5" s="23" t="s">
        <v>59</v>
      </c>
    </row>
    <row r="6" spans="1:5" x14ac:dyDescent="0.2">
      <c r="A6" s="23">
        <v>5</v>
      </c>
      <c r="B6" s="23">
        <v>3.6</v>
      </c>
      <c r="C6" s="23">
        <v>1.4</v>
      </c>
      <c r="D6" s="23">
        <v>0.2</v>
      </c>
      <c r="E6" s="23" t="s">
        <v>59</v>
      </c>
    </row>
    <row r="7" spans="1:5" x14ac:dyDescent="0.2">
      <c r="A7" s="23">
        <v>5.4</v>
      </c>
      <c r="B7" s="23">
        <v>3.9</v>
      </c>
      <c r="C7" s="23">
        <v>1.7</v>
      </c>
      <c r="D7" s="23">
        <v>0.4</v>
      </c>
      <c r="E7" s="23" t="s">
        <v>59</v>
      </c>
    </row>
    <row r="8" spans="1:5" x14ac:dyDescent="0.2">
      <c r="A8" s="23">
        <v>4.5999999999999996</v>
      </c>
      <c r="B8" s="23">
        <v>3.4</v>
      </c>
      <c r="C8" s="23">
        <v>1.4</v>
      </c>
      <c r="D8" s="23">
        <v>0.3</v>
      </c>
      <c r="E8" s="23" t="s">
        <v>59</v>
      </c>
    </row>
    <row r="9" spans="1:5" x14ac:dyDescent="0.2">
      <c r="A9" s="23">
        <v>5</v>
      </c>
      <c r="B9" s="23">
        <v>3.4</v>
      </c>
      <c r="C9" s="23">
        <v>1.5</v>
      </c>
      <c r="D9" s="23">
        <v>0.2</v>
      </c>
      <c r="E9" s="23" t="s">
        <v>59</v>
      </c>
    </row>
    <row r="10" spans="1:5" x14ac:dyDescent="0.2">
      <c r="A10" s="23">
        <v>4.4000000000000004</v>
      </c>
      <c r="B10" s="23">
        <v>2.9</v>
      </c>
      <c r="C10" s="23">
        <v>1.4</v>
      </c>
      <c r="D10" s="23">
        <v>0.2</v>
      </c>
      <c r="E10" s="23" t="s">
        <v>59</v>
      </c>
    </row>
    <row r="11" spans="1:5" x14ac:dyDescent="0.2">
      <c r="A11" s="23">
        <v>4.9000000000000004</v>
      </c>
      <c r="B11" s="23">
        <v>3.1</v>
      </c>
      <c r="C11" s="23">
        <v>1.5</v>
      </c>
      <c r="D11" s="23">
        <v>0.1</v>
      </c>
      <c r="E11" s="23" t="s">
        <v>59</v>
      </c>
    </row>
    <row r="12" spans="1:5" x14ac:dyDescent="0.2">
      <c r="A12" s="23">
        <v>5.4</v>
      </c>
      <c r="B12" s="23">
        <v>3.7</v>
      </c>
      <c r="C12" s="23">
        <v>1.5</v>
      </c>
      <c r="D12" s="23">
        <v>0.2</v>
      </c>
      <c r="E12" s="23" t="s">
        <v>59</v>
      </c>
    </row>
    <row r="13" spans="1:5" x14ac:dyDescent="0.2">
      <c r="A13" s="23">
        <v>4.8</v>
      </c>
      <c r="B13" s="23">
        <v>3.4</v>
      </c>
      <c r="C13" s="23">
        <v>1.6</v>
      </c>
      <c r="D13" s="23">
        <v>0.2</v>
      </c>
      <c r="E13" s="23" t="s">
        <v>59</v>
      </c>
    </row>
    <row r="14" spans="1:5" x14ac:dyDescent="0.2">
      <c r="A14" s="23">
        <v>4.8</v>
      </c>
      <c r="B14" s="23">
        <v>3</v>
      </c>
      <c r="C14" s="23">
        <v>1.4</v>
      </c>
      <c r="D14" s="23">
        <v>0.1</v>
      </c>
      <c r="E14" s="23" t="s">
        <v>59</v>
      </c>
    </row>
    <row r="15" spans="1:5" x14ac:dyDescent="0.2">
      <c r="A15" s="23">
        <v>4.3</v>
      </c>
      <c r="B15" s="23">
        <v>3</v>
      </c>
      <c r="C15" s="23">
        <v>1.1000000000000001</v>
      </c>
      <c r="D15" s="23">
        <v>0.1</v>
      </c>
      <c r="E15" s="23" t="s">
        <v>59</v>
      </c>
    </row>
    <row r="16" spans="1:5" x14ac:dyDescent="0.2">
      <c r="A16" s="23">
        <v>5.8</v>
      </c>
      <c r="B16" s="23">
        <v>4</v>
      </c>
      <c r="C16" s="23">
        <v>1.2</v>
      </c>
      <c r="D16" s="23">
        <v>0.2</v>
      </c>
      <c r="E16" s="23" t="s">
        <v>59</v>
      </c>
    </row>
    <row r="17" spans="1:5" x14ac:dyDescent="0.2">
      <c r="A17" s="23">
        <v>5.7</v>
      </c>
      <c r="B17" s="23">
        <v>4.4000000000000004</v>
      </c>
      <c r="C17" s="23">
        <v>1.5</v>
      </c>
      <c r="D17" s="23">
        <v>0.4</v>
      </c>
      <c r="E17" s="23" t="s">
        <v>59</v>
      </c>
    </row>
    <row r="18" spans="1:5" x14ac:dyDescent="0.2">
      <c r="A18" s="23">
        <v>5.4</v>
      </c>
      <c r="B18" s="23">
        <v>3.9</v>
      </c>
      <c r="C18" s="23">
        <v>1.3</v>
      </c>
      <c r="D18" s="23">
        <v>0.4</v>
      </c>
      <c r="E18" s="23" t="s">
        <v>59</v>
      </c>
    </row>
    <row r="19" spans="1:5" x14ac:dyDescent="0.2">
      <c r="A19" s="23">
        <v>5.0999999999999996</v>
      </c>
      <c r="B19" s="23">
        <v>3.5</v>
      </c>
      <c r="C19" s="23">
        <v>1.4</v>
      </c>
      <c r="D19" s="23">
        <v>0.3</v>
      </c>
      <c r="E19" s="23" t="s">
        <v>59</v>
      </c>
    </row>
    <row r="20" spans="1:5" x14ac:dyDescent="0.2">
      <c r="A20" s="23">
        <v>5.7</v>
      </c>
      <c r="B20" s="23">
        <v>3.8</v>
      </c>
      <c r="C20" s="23">
        <v>1.7</v>
      </c>
      <c r="D20" s="23">
        <v>0.3</v>
      </c>
      <c r="E20" s="23" t="s">
        <v>59</v>
      </c>
    </row>
    <row r="21" spans="1:5" x14ac:dyDescent="0.2">
      <c r="A21" s="23">
        <v>5.0999999999999996</v>
      </c>
      <c r="B21" s="23">
        <v>3.8</v>
      </c>
      <c r="C21" s="23">
        <v>1.5</v>
      </c>
      <c r="D21" s="23">
        <v>0.3</v>
      </c>
      <c r="E21" s="23" t="s">
        <v>59</v>
      </c>
    </row>
    <row r="22" spans="1:5" x14ac:dyDescent="0.2">
      <c r="A22" s="23">
        <v>5.4</v>
      </c>
      <c r="B22" s="23">
        <v>3.4</v>
      </c>
      <c r="C22" s="23">
        <v>1.7</v>
      </c>
      <c r="D22" s="23">
        <v>0.2</v>
      </c>
      <c r="E22" s="23" t="s">
        <v>59</v>
      </c>
    </row>
    <row r="23" spans="1:5" x14ac:dyDescent="0.2">
      <c r="A23" s="23">
        <v>5.0999999999999996</v>
      </c>
      <c r="B23" s="23">
        <v>3.7</v>
      </c>
      <c r="C23" s="23">
        <v>1.5</v>
      </c>
      <c r="D23" s="23">
        <v>0.4</v>
      </c>
      <c r="E23" s="23" t="s">
        <v>59</v>
      </c>
    </row>
    <row r="24" spans="1:5" x14ac:dyDescent="0.2">
      <c r="A24" s="23">
        <v>4.5999999999999996</v>
      </c>
      <c r="B24" s="23">
        <v>3.6</v>
      </c>
      <c r="C24" s="23">
        <v>1</v>
      </c>
      <c r="D24" s="23">
        <v>0.2</v>
      </c>
      <c r="E24" s="23" t="s">
        <v>59</v>
      </c>
    </row>
    <row r="25" spans="1:5" x14ac:dyDescent="0.2">
      <c r="A25" s="23">
        <v>5.0999999999999996</v>
      </c>
      <c r="B25" s="23">
        <v>3.3</v>
      </c>
      <c r="C25" s="23">
        <v>1.7</v>
      </c>
      <c r="D25" s="23">
        <v>0.5</v>
      </c>
      <c r="E25" s="23" t="s">
        <v>59</v>
      </c>
    </row>
    <row r="26" spans="1:5" x14ac:dyDescent="0.2">
      <c r="A26" s="23">
        <v>4.8</v>
      </c>
      <c r="B26" s="23">
        <v>3.4</v>
      </c>
      <c r="C26" s="23">
        <v>1.9</v>
      </c>
      <c r="D26" s="23">
        <v>0.2</v>
      </c>
      <c r="E26" s="23" t="s">
        <v>59</v>
      </c>
    </row>
    <row r="27" spans="1:5" x14ac:dyDescent="0.2">
      <c r="A27" s="23">
        <v>5</v>
      </c>
      <c r="B27" s="23">
        <v>3</v>
      </c>
      <c r="C27" s="23">
        <v>1.6</v>
      </c>
      <c r="D27" s="23">
        <v>0.2</v>
      </c>
      <c r="E27" s="23" t="s">
        <v>59</v>
      </c>
    </row>
    <row r="28" spans="1:5" x14ac:dyDescent="0.2">
      <c r="A28" s="23">
        <v>5</v>
      </c>
      <c r="B28" s="23">
        <v>3.4</v>
      </c>
      <c r="C28" s="23">
        <v>1.6</v>
      </c>
      <c r="D28" s="23">
        <v>0.4</v>
      </c>
      <c r="E28" s="23" t="s">
        <v>59</v>
      </c>
    </row>
    <row r="29" spans="1:5" x14ac:dyDescent="0.2">
      <c r="A29" s="23">
        <v>5.2</v>
      </c>
      <c r="B29" s="23">
        <v>3.5</v>
      </c>
      <c r="C29" s="23">
        <v>1.5</v>
      </c>
      <c r="D29" s="23">
        <v>0.2</v>
      </c>
      <c r="E29" s="23" t="s">
        <v>59</v>
      </c>
    </row>
    <row r="30" spans="1:5" x14ac:dyDescent="0.2">
      <c r="A30" s="23">
        <v>5.2</v>
      </c>
      <c r="B30" s="23">
        <v>3.4</v>
      </c>
      <c r="C30" s="23">
        <v>1.4</v>
      </c>
      <c r="D30" s="23">
        <v>0.2</v>
      </c>
      <c r="E30" s="23" t="s">
        <v>59</v>
      </c>
    </row>
    <row r="31" spans="1:5" x14ac:dyDescent="0.2">
      <c r="A31" s="23">
        <v>4.7</v>
      </c>
      <c r="B31" s="23">
        <v>3.2</v>
      </c>
      <c r="C31" s="23">
        <v>1.6</v>
      </c>
      <c r="D31" s="23">
        <v>0.2</v>
      </c>
      <c r="E31" s="23" t="s">
        <v>59</v>
      </c>
    </row>
    <row r="32" spans="1:5" x14ac:dyDescent="0.2">
      <c r="A32" s="23">
        <v>4.8</v>
      </c>
      <c r="B32" s="23">
        <v>3.1</v>
      </c>
      <c r="C32" s="23">
        <v>1.6</v>
      </c>
      <c r="D32" s="23">
        <v>0.2</v>
      </c>
      <c r="E32" s="23" t="s">
        <v>59</v>
      </c>
    </row>
    <row r="33" spans="1:5" x14ac:dyDescent="0.2">
      <c r="A33" s="23">
        <v>5.4</v>
      </c>
      <c r="B33" s="23">
        <v>3.4</v>
      </c>
      <c r="C33" s="23">
        <v>1.5</v>
      </c>
      <c r="D33" s="23">
        <v>0.4</v>
      </c>
      <c r="E33" s="23" t="s">
        <v>59</v>
      </c>
    </row>
    <row r="34" spans="1:5" x14ac:dyDescent="0.2">
      <c r="A34" s="23">
        <v>5.2</v>
      </c>
      <c r="B34" s="23">
        <v>4.0999999999999996</v>
      </c>
      <c r="C34" s="23">
        <v>1.5</v>
      </c>
      <c r="D34" s="23">
        <v>0.1</v>
      </c>
      <c r="E34" s="23" t="s">
        <v>59</v>
      </c>
    </row>
    <row r="35" spans="1:5" x14ac:dyDescent="0.2">
      <c r="A35" s="23">
        <v>5.5</v>
      </c>
      <c r="B35" s="23">
        <v>4.2</v>
      </c>
      <c r="C35" s="23">
        <v>1.4</v>
      </c>
      <c r="D35" s="23">
        <v>0.2</v>
      </c>
      <c r="E35" s="23" t="s">
        <v>59</v>
      </c>
    </row>
    <row r="36" spans="1:5" x14ac:dyDescent="0.2">
      <c r="A36" s="23">
        <v>4.9000000000000004</v>
      </c>
      <c r="B36" s="23">
        <v>3.1</v>
      </c>
      <c r="C36" s="23">
        <v>1.5</v>
      </c>
      <c r="D36" s="23">
        <v>0.2</v>
      </c>
      <c r="E36" s="23" t="s">
        <v>59</v>
      </c>
    </row>
    <row r="37" spans="1:5" x14ac:dyDescent="0.2">
      <c r="A37" s="23">
        <v>5</v>
      </c>
      <c r="B37" s="23">
        <v>3.2</v>
      </c>
      <c r="C37" s="23">
        <v>1.2</v>
      </c>
      <c r="D37" s="23">
        <v>0.2</v>
      </c>
      <c r="E37" s="23" t="s">
        <v>59</v>
      </c>
    </row>
    <row r="38" spans="1:5" x14ac:dyDescent="0.2">
      <c r="A38" s="23">
        <v>5.5</v>
      </c>
      <c r="B38" s="23">
        <v>3.5</v>
      </c>
      <c r="C38" s="23">
        <v>1.3</v>
      </c>
      <c r="D38" s="23">
        <v>0.2</v>
      </c>
      <c r="E38" s="23" t="s">
        <v>59</v>
      </c>
    </row>
    <row r="39" spans="1:5" x14ac:dyDescent="0.2">
      <c r="A39" s="23">
        <v>4.9000000000000004</v>
      </c>
      <c r="B39" s="23">
        <v>3.6</v>
      </c>
      <c r="C39" s="23">
        <v>1.4</v>
      </c>
      <c r="D39" s="23">
        <v>0.1</v>
      </c>
      <c r="E39" s="23" t="s">
        <v>59</v>
      </c>
    </row>
    <row r="40" spans="1:5" x14ac:dyDescent="0.2">
      <c r="A40" s="23">
        <v>4.4000000000000004</v>
      </c>
      <c r="B40" s="23">
        <v>3</v>
      </c>
      <c r="C40" s="23">
        <v>1.3</v>
      </c>
      <c r="D40" s="23">
        <v>0.2</v>
      </c>
      <c r="E40" s="23" t="s">
        <v>59</v>
      </c>
    </row>
    <row r="41" spans="1:5" x14ac:dyDescent="0.2">
      <c r="A41" s="23">
        <v>5.0999999999999996</v>
      </c>
      <c r="B41" s="23">
        <v>3.4</v>
      </c>
      <c r="C41" s="23">
        <v>1.5</v>
      </c>
      <c r="D41" s="23">
        <v>0.2</v>
      </c>
      <c r="E41" s="23" t="s">
        <v>59</v>
      </c>
    </row>
    <row r="42" spans="1:5" x14ac:dyDescent="0.2">
      <c r="A42" s="23">
        <v>5</v>
      </c>
      <c r="B42" s="23">
        <v>3.5</v>
      </c>
      <c r="C42" s="23">
        <v>1.3</v>
      </c>
      <c r="D42" s="23">
        <v>0.3</v>
      </c>
      <c r="E42" s="23" t="s">
        <v>59</v>
      </c>
    </row>
    <row r="43" spans="1:5" x14ac:dyDescent="0.2">
      <c r="A43" s="23">
        <v>4.5</v>
      </c>
      <c r="B43" s="23">
        <v>2.2999999999999998</v>
      </c>
      <c r="C43" s="23">
        <v>1.3</v>
      </c>
      <c r="D43" s="23">
        <v>0.3</v>
      </c>
      <c r="E43" s="23" t="s">
        <v>59</v>
      </c>
    </row>
    <row r="44" spans="1:5" x14ac:dyDescent="0.2">
      <c r="A44" s="23">
        <v>4.4000000000000004</v>
      </c>
      <c r="B44" s="23">
        <v>3.2</v>
      </c>
      <c r="C44" s="23">
        <v>1.3</v>
      </c>
      <c r="D44" s="23">
        <v>0.2</v>
      </c>
      <c r="E44" s="23" t="s">
        <v>59</v>
      </c>
    </row>
    <row r="45" spans="1:5" x14ac:dyDescent="0.2">
      <c r="A45" s="23">
        <v>5</v>
      </c>
      <c r="B45" s="23">
        <v>3.5</v>
      </c>
      <c r="C45" s="23">
        <v>1.6</v>
      </c>
      <c r="D45" s="23">
        <v>0.6</v>
      </c>
      <c r="E45" s="23" t="s">
        <v>59</v>
      </c>
    </row>
    <row r="46" spans="1:5" x14ac:dyDescent="0.2">
      <c r="A46" s="23">
        <v>5.0999999999999996</v>
      </c>
      <c r="B46" s="23">
        <v>3.8</v>
      </c>
      <c r="C46" s="23">
        <v>1.9</v>
      </c>
      <c r="D46" s="23">
        <v>0.4</v>
      </c>
      <c r="E46" s="23" t="s">
        <v>59</v>
      </c>
    </row>
    <row r="47" spans="1:5" x14ac:dyDescent="0.2">
      <c r="A47" s="23">
        <v>4.8</v>
      </c>
      <c r="B47" s="23">
        <v>3</v>
      </c>
      <c r="C47" s="23">
        <v>1.4</v>
      </c>
      <c r="D47" s="23">
        <v>0.3</v>
      </c>
      <c r="E47" s="23" t="s">
        <v>59</v>
      </c>
    </row>
    <row r="48" spans="1:5" x14ac:dyDescent="0.2">
      <c r="A48" s="23">
        <v>5.0999999999999996</v>
      </c>
      <c r="B48" s="23">
        <v>3.8</v>
      </c>
      <c r="C48" s="23">
        <v>1.6</v>
      </c>
      <c r="D48" s="23">
        <v>0.2</v>
      </c>
      <c r="E48" s="23" t="s">
        <v>59</v>
      </c>
    </row>
    <row r="49" spans="1:5" x14ac:dyDescent="0.2">
      <c r="A49" s="23">
        <v>4.5999999999999996</v>
      </c>
      <c r="B49" s="23">
        <v>3.2</v>
      </c>
      <c r="C49" s="23">
        <v>1.4</v>
      </c>
      <c r="D49" s="23">
        <v>0.2</v>
      </c>
      <c r="E49" s="23" t="s">
        <v>59</v>
      </c>
    </row>
    <row r="50" spans="1:5" x14ac:dyDescent="0.2">
      <c r="A50" s="23">
        <v>5.3</v>
      </c>
      <c r="B50" s="23">
        <v>3.7</v>
      </c>
      <c r="C50" s="23">
        <v>1.5</v>
      </c>
      <c r="D50" s="23">
        <v>0.2</v>
      </c>
      <c r="E50" s="23" t="s">
        <v>59</v>
      </c>
    </row>
    <row r="51" spans="1:5" x14ac:dyDescent="0.2">
      <c r="A51" s="23">
        <v>5</v>
      </c>
      <c r="B51" s="23">
        <v>3.3</v>
      </c>
      <c r="C51" s="23">
        <v>1.4</v>
      </c>
      <c r="D51" s="23">
        <v>0.2</v>
      </c>
      <c r="E51" s="23" t="s">
        <v>59</v>
      </c>
    </row>
    <row r="52" spans="1:5" x14ac:dyDescent="0.2">
      <c r="A52" s="23">
        <v>7</v>
      </c>
      <c r="B52" s="23">
        <v>3.2</v>
      </c>
      <c r="C52" s="23">
        <v>4.7</v>
      </c>
      <c r="D52" s="23">
        <v>1.4</v>
      </c>
      <c r="E52" s="23" t="s">
        <v>60</v>
      </c>
    </row>
    <row r="53" spans="1:5" x14ac:dyDescent="0.2">
      <c r="A53" s="23">
        <v>6.4</v>
      </c>
      <c r="B53" s="23">
        <v>3.2</v>
      </c>
      <c r="C53" s="23">
        <v>4.5</v>
      </c>
      <c r="D53" s="23">
        <v>1.5</v>
      </c>
      <c r="E53" s="23" t="s">
        <v>60</v>
      </c>
    </row>
    <row r="54" spans="1:5" x14ac:dyDescent="0.2">
      <c r="A54" s="23">
        <v>6.9</v>
      </c>
      <c r="B54" s="23">
        <v>3.1</v>
      </c>
      <c r="C54" s="23">
        <v>4.9000000000000004</v>
      </c>
      <c r="D54" s="23">
        <v>1.5</v>
      </c>
      <c r="E54" s="23" t="s">
        <v>60</v>
      </c>
    </row>
    <row r="55" spans="1:5" x14ac:dyDescent="0.2">
      <c r="A55" s="23">
        <v>5.5</v>
      </c>
      <c r="B55" s="23">
        <v>2.2999999999999998</v>
      </c>
      <c r="C55" s="23">
        <v>4</v>
      </c>
      <c r="D55" s="23">
        <v>1.3</v>
      </c>
      <c r="E55" s="23" t="s">
        <v>60</v>
      </c>
    </row>
    <row r="56" spans="1:5" x14ac:dyDescent="0.2">
      <c r="A56" s="23">
        <v>6.5</v>
      </c>
      <c r="B56" s="23">
        <v>2.8</v>
      </c>
      <c r="C56" s="23">
        <v>4.5999999999999996</v>
      </c>
      <c r="D56" s="23">
        <v>1.5</v>
      </c>
      <c r="E56" s="23" t="s">
        <v>60</v>
      </c>
    </row>
    <row r="57" spans="1:5" x14ac:dyDescent="0.2">
      <c r="A57" s="23">
        <v>5.7</v>
      </c>
      <c r="B57" s="23">
        <v>2.8</v>
      </c>
      <c r="C57" s="23">
        <v>4.5</v>
      </c>
      <c r="D57" s="23">
        <v>1.3</v>
      </c>
      <c r="E57" s="23" t="s">
        <v>60</v>
      </c>
    </row>
    <row r="58" spans="1:5" x14ac:dyDescent="0.2">
      <c r="A58" s="23">
        <v>6.3</v>
      </c>
      <c r="B58" s="23">
        <v>3.3</v>
      </c>
      <c r="C58" s="23">
        <v>4.7</v>
      </c>
      <c r="D58" s="23">
        <v>1.6</v>
      </c>
      <c r="E58" s="23" t="s">
        <v>60</v>
      </c>
    </row>
    <row r="59" spans="1:5" x14ac:dyDescent="0.2">
      <c r="A59" s="23">
        <v>4.9000000000000004</v>
      </c>
      <c r="B59" s="23">
        <v>2.4</v>
      </c>
      <c r="C59" s="23">
        <v>3.3</v>
      </c>
      <c r="D59" s="23">
        <v>1</v>
      </c>
      <c r="E59" s="23" t="s">
        <v>60</v>
      </c>
    </row>
    <row r="60" spans="1:5" x14ac:dyDescent="0.2">
      <c r="A60" s="23">
        <v>6.6</v>
      </c>
      <c r="B60" s="23">
        <v>2.9</v>
      </c>
      <c r="C60" s="23">
        <v>4.5999999999999996</v>
      </c>
      <c r="D60" s="23">
        <v>1.3</v>
      </c>
      <c r="E60" s="23" t="s">
        <v>60</v>
      </c>
    </row>
    <row r="61" spans="1:5" x14ac:dyDescent="0.2">
      <c r="A61" s="23">
        <v>5.2</v>
      </c>
      <c r="B61" s="23">
        <v>2.7</v>
      </c>
      <c r="C61" s="23">
        <v>3.9</v>
      </c>
      <c r="D61" s="23">
        <v>1.4</v>
      </c>
      <c r="E61" s="23" t="s">
        <v>60</v>
      </c>
    </row>
    <row r="62" spans="1:5" x14ac:dyDescent="0.2">
      <c r="A62" s="23">
        <v>5</v>
      </c>
      <c r="B62" s="23">
        <v>2</v>
      </c>
      <c r="C62" s="23">
        <v>3.5</v>
      </c>
      <c r="D62" s="23">
        <v>1</v>
      </c>
      <c r="E62" s="23" t="s">
        <v>60</v>
      </c>
    </row>
    <row r="63" spans="1:5" x14ac:dyDescent="0.2">
      <c r="A63" s="23">
        <v>5.9</v>
      </c>
      <c r="B63" s="23">
        <v>3</v>
      </c>
      <c r="C63" s="23">
        <v>4.2</v>
      </c>
      <c r="D63" s="23">
        <v>1.5</v>
      </c>
      <c r="E63" s="23" t="s">
        <v>60</v>
      </c>
    </row>
    <row r="64" spans="1:5" x14ac:dyDescent="0.2">
      <c r="A64" s="23">
        <v>6</v>
      </c>
      <c r="B64" s="23">
        <v>2.2000000000000002</v>
      </c>
      <c r="C64" s="23">
        <v>4</v>
      </c>
      <c r="D64" s="23">
        <v>1</v>
      </c>
      <c r="E64" s="23" t="s">
        <v>60</v>
      </c>
    </row>
    <row r="65" spans="1:5" x14ac:dyDescent="0.2">
      <c r="A65" s="23">
        <v>6.1</v>
      </c>
      <c r="B65" s="23">
        <v>2.9</v>
      </c>
      <c r="C65" s="23">
        <v>4.7</v>
      </c>
      <c r="D65" s="23">
        <v>1.4</v>
      </c>
      <c r="E65" s="23" t="s">
        <v>60</v>
      </c>
    </row>
    <row r="66" spans="1:5" x14ac:dyDescent="0.2">
      <c r="A66" s="23">
        <v>5.6</v>
      </c>
      <c r="B66" s="23">
        <v>2.9</v>
      </c>
      <c r="C66" s="23">
        <v>3.6</v>
      </c>
      <c r="D66" s="23">
        <v>1.3</v>
      </c>
      <c r="E66" s="23" t="s">
        <v>60</v>
      </c>
    </row>
    <row r="67" spans="1:5" x14ac:dyDescent="0.2">
      <c r="A67" s="23">
        <v>6.7</v>
      </c>
      <c r="B67" s="23">
        <v>3.1</v>
      </c>
      <c r="C67" s="23">
        <v>4.4000000000000004</v>
      </c>
      <c r="D67" s="23">
        <v>1.4</v>
      </c>
      <c r="E67" s="23" t="s">
        <v>60</v>
      </c>
    </row>
    <row r="68" spans="1:5" x14ac:dyDescent="0.2">
      <c r="A68" s="23">
        <v>5.6</v>
      </c>
      <c r="B68" s="23">
        <v>3</v>
      </c>
      <c r="C68" s="23">
        <v>4.5</v>
      </c>
      <c r="D68" s="23">
        <v>1.5</v>
      </c>
      <c r="E68" s="23" t="s">
        <v>60</v>
      </c>
    </row>
    <row r="69" spans="1:5" x14ac:dyDescent="0.2">
      <c r="A69" s="23">
        <v>5.8</v>
      </c>
      <c r="B69" s="23">
        <v>2.7</v>
      </c>
      <c r="C69" s="23">
        <v>4.0999999999999996</v>
      </c>
      <c r="D69" s="23">
        <v>1</v>
      </c>
      <c r="E69" s="23" t="s">
        <v>60</v>
      </c>
    </row>
    <row r="70" spans="1:5" x14ac:dyDescent="0.2">
      <c r="A70" s="23">
        <v>6.2</v>
      </c>
      <c r="B70" s="23">
        <v>2.2000000000000002</v>
      </c>
      <c r="C70" s="23">
        <v>4.5</v>
      </c>
      <c r="D70" s="23">
        <v>1.5</v>
      </c>
      <c r="E70" s="23" t="s">
        <v>60</v>
      </c>
    </row>
    <row r="71" spans="1:5" x14ac:dyDescent="0.2">
      <c r="A71" s="23">
        <v>5.6</v>
      </c>
      <c r="B71" s="23">
        <v>2.5</v>
      </c>
      <c r="C71" s="23">
        <v>3.9</v>
      </c>
      <c r="D71" s="23">
        <v>1.1000000000000001</v>
      </c>
      <c r="E71" s="23" t="s">
        <v>60</v>
      </c>
    </row>
    <row r="72" spans="1:5" x14ac:dyDescent="0.2">
      <c r="A72" s="23">
        <v>5.9</v>
      </c>
      <c r="B72" s="23">
        <v>3.2</v>
      </c>
      <c r="C72" s="23">
        <v>4.8</v>
      </c>
      <c r="D72" s="23">
        <v>1.8</v>
      </c>
      <c r="E72" s="23" t="s">
        <v>60</v>
      </c>
    </row>
    <row r="73" spans="1:5" x14ac:dyDescent="0.2">
      <c r="A73" s="23">
        <v>6.1</v>
      </c>
      <c r="B73" s="23">
        <v>2.8</v>
      </c>
      <c r="C73" s="23">
        <v>4</v>
      </c>
      <c r="D73" s="23">
        <v>1.3</v>
      </c>
      <c r="E73" s="23" t="s">
        <v>60</v>
      </c>
    </row>
    <row r="74" spans="1:5" x14ac:dyDescent="0.2">
      <c r="A74" s="23">
        <v>6.3</v>
      </c>
      <c r="B74" s="23">
        <v>2.5</v>
      </c>
      <c r="C74" s="23">
        <v>4.9000000000000004</v>
      </c>
      <c r="D74" s="23">
        <v>1.5</v>
      </c>
      <c r="E74" s="23" t="s">
        <v>60</v>
      </c>
    </row>
    <row r="75" spans="1:5" x14ac:dyDescent="0.2">
      <c r="A75" s="23">
        <v>6.1</v>
      </c>
      <c r="B75" s="23">
        <v>2.8</v>
      </c>
      <c r="C75" s="23">
        <v>4.7</v>
      </c>
      <c r="D75" s="23">
        <v>1.2</v>
      </c>
      <c r="E75" s="23" t="s">
        <v>60</v>
      </c>
    </row>
    <row r="76" spans="1:5" x14ac:dyDescent="0.2">
      <c r="A76" s="23">
        <v>6.4</v>
      </c>
      <c r="B76" s="23">
        <v>2.9</v>
      </c>
      <c r="C76" s="23">
        <v>4.3</v>
      </c>
      <c r="D76" s="23">
        <v>1.3</v>
      </c>
      <c r="E76" s="23" t="s">
        <v>60</v>
      </c>
    </row>
    <row r="77" spans="1:5" x14ac:dyDescent="0.2">
      <c r="A77" s="23">
        <v>6.6</v>
      </c>
      <c r="B77" s="23">
        <v>3</v>
      </c>
      <c r="C77" s="23">
        <v>4.4000000000000004</v>
      </c>
      <c r="D77" s="23">
        <v>1.4</v>
      </c>
      <c r="E77" s="23" t="s">
        <v>60</v>
      </c>
    </row>
    <row r="78" spans="1:5" x14ac:dyDescent="0.2">
      <c r="A78" s="23">
        <v>6.8</v>
      </c>
      <c r="B78" s="23">
        <v>2.8</v>
      </c>
      <c r="C78" s="23">
        <v>4.8</v>
      </c>
      <c r="D78" s="23">
        <v>1.4</v>
      </c>
      <c r="E78" s="23" t="s">
        <v>60</v>
      </c>
    </row>
    <row r="79" spans="1:5" x14ac:dyDescent="0.2">
      <c r="A79" s="23">
        <v>6.7</v>
      </c>
      <c r="B79" s="23">
        <v>3</v>
      </c>
      <c r="C79" s="23">
        <v>5</v>
      </c>
      <c r="D79" s="23">
        <v>1.7</v>
      </c>
      <c r="E79" s="23" t="s">
        <v>60</v>
      </c>
    </row>
    <row r="80" spans="1:5" x14ac:dyDescent="0.2">
      <c r="A80" s="23">
        <v>6</v>
      </c>
      <c r="B80" s="23">
        <v>2.9</v>
      </c>
      <c r="C80" s="23">
        <v>4.5</v>
      </c>
      <c r="D80" s="23">
        <v>1.5</v>
      </c>
      <c r="E80" s="23" t="s">
        <v>60</v>
      </c>
    </row>
    <row r="81" spans="1:5" x14ac:dyDescent="0.2">
      <c r="A81" s="23">
        <v>5.7</v>
      </c>
      <c r="B81" s="23">
        <v>2.6</v>
      </c>
      <c r="C81" s="23">
        <v>3.5</v>
      </c>
      <c r="D81" s="23">
        <v>1</v>
      </c>
      <c r="E81" s="23" t="s">
        <v>60</v>
      </c>
    </row>
    <row r="82" spans="1:5" x14ac:dyDescent="0.2">
      <c r="A82" s="23">
        <v>5.5</v>
      </c>
      <c r="B82" s="23">
        <v>2.4</v>
      </c>
      <c r="C82" s="23">
        <v>3.8</v>
      </c>
      <c r="D82" s="23">
        <v>1.1000000000000001</v>
      </c>
      <c r="E82" s="23" t="s">
        <v>60</v>
      </c>
    </row>
    <row r="83" spans="1:5" x14ac:dyDescent="0.2">
      <c r="A83" s="23">
        <v>5.5</v>
      </c>
      <c r="B83" s="23">
        <v>2.4</v>
      </c>
      <c r="C83" s="23">
        <v>3.7</v>
      </c>
      <c r="D83" s="23">
        <v>1</v>
      </c>
      <c r="E83" s="23" t="s">
        <v>60</v>
      </c>
    </row>
    <row r="84" spans="1:5" x14ac:dyDescent="0.2">
      <c r="A84" s="23">
        <v>5.8</v>
      </c>
      <c r="B84" s="23">
        <v>2.7</v>
      </c>
      <c r="C84" s="23">
        <v>3.9</v>
      </c>
      <c r="D84" s="23">
        <v>1.2</v>
      </c>
      <c r="E84" s="23" t="s">
        <v>60</v>
      </c>
    </row>
    <row r="85" spans="1:5" x14ac:dyDescent="0.2">
      <c r="A85" s="23">
        <v>6</v>
      </c>
      <c r="B85" s="23">
        <v>2.7</v>
      </c>
      <c r="C85" s="23">
        <v>5.0999999999999996</v>
      </c>
      <c r="D85" s="23">
        <v>1.6</v>
      </c>
      <c r="E85" s="23" t="s">
        <v>60</v>
      </c>
    </row>
    <row r="86" spans="1:5" x14ac:dyDescent="0.2">
      <c r="A86" s="23">
        <v>5.4</v>
      </c>
      <c r="B86" s="23">
        <v>3</v>
      </c>
      <c r="C86" s="23">
        <v>4.5</v>
      </c>
      <c r="D86" s="23">
        <v>1.5</v>
      </c>
      <c r="E86" s="23" t="s">
        <v>60</v>
      </c>
    </row>
    <row r="87" spans="1:5" x14ac:dyDescent="0.2">
      <c r="A87" s="23">
        <v>6</v>
      </c>
      <c r="B87" s="23">
        <v>3.4</v>
      </c>
      <c r="C87" s="23">
        <v>4.5</v>
      </c>
      <c r="D87" s="23">
        <v>1.6</v>
      </c>
      <c r="E87" s="23" t="s">
        <v>60</v>
      </c>
    </row>
    <row r="88" spans="1:5" x14ac:dyDescent="0.2">
      <c r="A88" s="23">
        <v>6.7</v>
      </c>
      <c r="B88" s="23">
        <v>3.1</v>
      </c>
      <c r="C88" s="23">
        <v>4.7</v>
      </c>
      <c r="D88" s="23">
        <v>1.5</v>
      </c>
      <c r="E88" s="23" t="s">
        <v>60</v>
      </c>
    </row>
    <row r="89" spans="1:5" x14ac:dyDescent="0.2">
      <c r="A89" s="23">
        <v>6.3</v>
      </c>
      <c r="B89" s="23">
        <v>2.2999999999999998</v>
      </c>
      <c r="C89" s="23">
        <v>4.4000000000000004</v>
      </c>
      <c r="D89" s="23">
        <v>1.3</v>
      </c>
      <c r="E89" s="23" t="s">
        <v>60</v>
      </c>
    </row>
    <row r="90" spans="1:5" x14ac:dyDescent="0.2">
      <c r="A90" s="23">
        <v>5.6</v>
      </c>
      <c r="B90" s="23">
        <v>3</v>
      </c>
      <c r="C90" s="23">
        <v>4.0999999999999996</v>
      </c>
      <c r="D90" s="23">
        <v>1.3</v>
      </c>
      <c r="E90" s="23" t="s">
        <v>60</v>
      </c>
    </row>
    <row r="91" spans="1:5" x14ac:dyDescent="0.2">
      <c r="A91" s="23">
        <v>5.5</v>
      </c>
      <c r="B91" s="23">
        <v>2.5</v>
      </c>
      <c r="C91" s="23">
        <v>4</v>
      </c>
      <c r="D91" s="23">
        <v>1.3</v>
      </c>
      <c r="E91" s="23" t="s">
        <v>60</v>
      </c>
    </row>
    <row r="92" spans="1:5" x14ac:dyDescent="0.2">
      <c r="A92" s="23">
        <v>5.5</v>
      </c>
      <c r="B92" s="23">
        <v>2.6</v>
      </c>
      <c r="C92" s="23">
        <v>4.4000000000000004</v>
      </c>
      <c r="D92" s="23">
        <v>1.2</v>
      </c>
      <c r="E92" s="23" t="s">
        <v>60</v>
      </c>
    </row>
    <row r="93" spans="1:5" x14ac:dyDescent="0.2">
      <c r="A93" s="23">
        <v>6.1</v>
      </c>
      <c r="B93" s="23">
        <v>3</v>
      </c>
      <c r="C93" s="23">
        <v>4.5999999999999996</v>
      </c>
      <c r="D93" s="23">
        <v>1.4</v>
      </c>
      <c r="E93" s="23" t="s">
        <v>60</v>
      </c>
    </row>
    <row r="94" spans="1:5" x14ac:dyDescent="0.2">
      <c r="A94" s="23">
        <v>5.8</v>
      </c>
      <c r="B94" s="23">
        <v>2.6</v>
      </c>
      <c r="C94" s="23">
        <v>4</v>
      </c>
      <c r="D94" s="23">
        <v>1.2</v>
      </c>
      <c r="E94" s="23" t="s">
        <v>60</v>
      </c>
    </row>
    <row r="95" spans="1:5" x14ac:dyDescent="0.2">
      <c r="A95" s="23">
        <v>5</v>
      </c>
      <c r="B95" s="23">
        <v>2.2999999999999998</v>
      </c>
      <c r="C95" s="23">
        <v>3.3</v>
      </c>
      <c r="D95" s="23">
        <v>1</v>
      </c>
      <c r="E95" s="23" t="s">
        <v>60</v>
      </c>
    </row>
    <row r="96" spans="1:5" x14ac:dyDescent="0.2">
      <c r="A96" s="23">
        <v>5.6</v>
      </c>
      <c r="B96" s="23">
        <v>2.7</v>
      </c>
      <c r="C96" s="23">
        <v>4.2</v>
      </c>
      <c r="D96" s="23">
        <v>1.3</v>
      </c>
      <c r="E96" s="23" t="s">
        <v>60</v>
      </c>
    </row>
    <row r="97" spans="1:5" x14ac:dyDescent="0.2">
      <c r="A97" s="23">
        <v>5.7</v>
      </c>
      <c r="B97" s="23">
        <v>3</v>
      </c>
      <c r="C97" s="23">
        <v>4.2</v>
      </c>
      <c r="D97" s="23">
        <v>1.2</v>
      </c>
      <c r="E97" s="23" t="s">
        <v>60</v>
      </c>
    </row>
    <row r="98" spans="1:5" x14ac:dyDescent="0.2">
      <c r="A98" s="23">
        <v>5.7</v>
      </c>
      <c r="B98" s="23">
        <v>2.9</v>
      </c>
      <c r="C98" s="23">
        <v>4.2</v>
      </c>
      <c r="D98" s="23">
        <v>1.3</v>
      </c>
      <c r="E98" s="23" t="s">
        <v>60</v>
      </c>
    </row>
    <row r="99" spans="1:5" x14ac:dyDescent="0.2">
      <c r="A99" s="23">
        <v>6.2</v>
      </c>
      <c r="B99" s="23">
        <v>2.9</v>
      </c>
      <c r="C99" s="23">
        <v>4.3</v>
      </c>
      <c r="D99" s="23">
        <v>1.3</v>
      </c>
      <c r="E99" s="23" t="s">
        <v>60</v>
      </c>
    </row>
    <row r="100" spans="1:5" x14ac:dyDescent="0.2">
      <c r="A100" s="23">
        <v>5.0999999999999996</v>
      </c>
      <c r="B100" s="23">
        <v>2.5</v>
      </c>
      <c r="C100" s="23">
        <v>3</v>
      </c>
      <c r="D100" s="23">
        <v>1.1000000000000001</v>
      </c>
      <c r="E100" s="23" t="s">
        <v>60</v>
      </c>
    </row>
    <row r="101" spans="1:5" x14ac:dyDescent="0.2">
      <c r="A101" s="23">
        <v>5.7</v>
      </c>
      <c r="B101" s="23">
        <v>2.8</v>
      </c>
      <c r="C101" s="23">
        <v>4.0999999999999996</v>
      </c>
      <c r="D101" s="23">
        <v>1.3</v>
      </c>
      <c r="E101" s="23" t="s">
        <v>60</v>
      </c>
    </row>
    <row r="102" spans="1:5" x14ac:dyDescent="0.2">
      <c r="A102" s="23">
        <v>6.3</v>
      </c>
      <c r="B102" s="23">
        <v>3.3</v>
      </c>
      <c r="C102" s="23">
        <v>6</v>
      </c>
      <c r="D102" s="23">
        <v>2.5</v>
      </c>
      <c r="E102" s="23" t="s">
        <v>61</v>
      </c>
    </row>
    <row r="103" spans="1:5" x14ac:dyDescent="0.2">
      <c r="A103" s="23">
        <v>5.8</v>
      </c>
      <c r="B103" s="23">
        <v>2.7</v>
      </c>
      <c r="C103" s="23">
        <v>5.0999999999999996</v>
      </c>
      <c r="D103" s="23">
        <v>1.9</v>
      </c>
      <c r="E103" s="23" t="s">
        <v>61</v>
      </c>
    </row>
    <row r="104" spans="1:5" x14ac:dyDescent="0.2">
      <c r="A104" s="23">
        <v>7.1</v>
      </c>
      <c r="B104" s="23">
        <v>3</v>
      </c>
      <c r="C104" s="23">
        <v>5.9</v>
      </c>
      <c r="D104" s="23">
        <v>2.1</v>
      </c>
      <c r="E104" s="23" t="s">
        <v>61</v>
      </c>
    </row>
    <row r="105" spans="1:5" x14ac:dyDescent="0.2">
      <c r="A105" s="23">
        <v>6.3</v>
      </c>
      <c r="B105" s="23">
        <v>2.9</v>
      </c>
      <c r="C105" s="23">
        <v>5.6</v>
      </c>
      <c r="D105" s="23">
        <v>1.8</v>
      </c>
      <c r="E105" s="23" t="s">
        <v>61</v>
      </c>
    </row>
    <row r="106" spans="1:5" x14ac:dyDescent="0.2">
      <c r="A106" s="23">
        <v>6.5</v>
      </c>
      <c r="B106" s="23">
        <v>3</v>
      </c>
      <c r="C106" s="23">
        <v>5.8</v>
      </c>
      <c r="D106" s="23">
        <v>2.2000000000000002</v>
      </c>
      <c r="E106" s="23" t="s">
        <v>61</v>
      </c>
    </row>
    <row r="107" spans="1:5" x14ac:dyDescent="0.2">
      <c r="A107" s="23">
        <v>7.6</v>
      </c>
      <c r="B107" s="23">
        <v>3</v>
      </c>
      <c r="C107" s="23">
        <v>6.6</v>
      </c>
      <c r="D107" s="23">
        <v>2.1</v>
      </c>
      <c r="E107" s="23" t="s">
        <v>61</v>
      </c>
    </row>
    <row r="108" spans="1:5" x14ac:dyDescent="0.2">
      <c r="A108" s="23">
        <v>4.9000000000000004</v>
      </c>
      <c r="B108" s="23">
        <v>2.5</v>
      </c>
      <c r="C108" s="23">
        <v>4.5</v>
      </c>
      <c r="D108" s="23">
        <v>1.7</v>
      </c>
      <c r="E108" s="23" t="s">
        <v>61</v>
      </c>
    </row>
    <row r="109" spans="1:5" x14ac:dyDescent="0.2">
      <c r="A109" s="23">
        <v>7.3</v>
      </c>
      <c r="B109" s="23">
        <v>2.9</v>
      </c>
      <c r="C109" s="23">
        <v>6.3</v>
      </c>
      <c r="D109" s="23">
        <v>1.8</v>
      </c>
      <c r="E109" s="23" t="s">
        <v>61</v>
      </c>
    </row>
    <row r="110" spans="1:5" x14ac:dyDescent="0.2">
      <c r="A110" s="23">
        <v>6.7</v>
      </c>
      <c r="B110" s="23">
        <v>2.5</v>
      </c>
      <c r="C110" s="23">
        <v>5.8</v>
      </c>
      <c r="D110" s="23">
        <v>1.8</v>
      </c>
      <c r="E110" s="23" t="s">
        <v>61</v>
      </c>
    </row>
    <row r="111" spans="1:5" x14ac:dyDescent="0.2">
      <c r="A111" s="23">
        <v>7.2</v>
      </c>
      <c r="B111" s="23">
        <v>3.6</v>
      </c>
      <c r="C111" s="23">
        <v>6.1</v>
      </c>
      <c r="D111" s="23">
        <v>2.5</v>
      </c>
      <c r="E111" s="23" t="s">
        <v>61</v>
      </c>
    </row>
    <row r="112" spans="1:5" x14ac:dyDescent="0.2">
      <c r="A112" s="23">
        <v>6.5</v>
      </c>
      <c r="B112" s="23">
        <v>3.2</v>
      </c>
      <c r="C112" s="23">
        <v>5.0999999999999996</v>
      </c>
      <c r="D112" s="23">
        <v>2</v>
      </c>
      <c r="E112" s="23" t="s">
        <v>61</v>
      </c>
    </row>
    <row r="113" spans="1:5" x14ac:dyDescent="0.2">
      <c r="A113" s="23">
        <v>6.4</v>
      </c>
      <c r="B113" s="23">
        <v>2.7</v>
      </c>
      <c r="C113" s="23">
        <v>5.3</v>
      </c>
      <c r="D113" s="23">
        <v>1.9</v>
      </c>
      <c r="E113" s="23" t="s">
        <v>61</v>
      </c>
    </row>
    <row r="114" spans="1:5" x14ac:dyDescent="0.2">
      <c r="A114" s="23">
        <v>6.8</v>
      </c>
      <c r="B114" s="23">
        <v>3</v>
      </c>
      <c r="C114" s="23">
        <v>5.5</v>
      </c>
      <c r="D114" s="23">
        <v>2.1</v>
      </c>
      <c r="E114" s="23" t="s">
        <v>61</v>
      </c>
    </row>
    <row r="115" spans="1:5" x14ac:dyDescent="0.2">
      <c r="A115" s="23">
        <v>5.7</v>
      </c>
      <c r="B115" s="23">
        <v>2.5</v>
      </c>
      <c r="C115" s="23">
        <v>5</v>
      </c>
      <c r="D115" s="23">
        <v>2</v>
      </c>
      <c r="E115" s="23" t="s">
        <v>61</v>
      </c>
    </row>
    <row r="116" spans="1:5" x14ac:dyDescent="0.2">
      <c r="A116" s="23">
        <v>5.8</v>
      </c>
      <c r="B116" s="23">
        <v>2.8</v>
      </c>
      <c r="C116" s="23">
        <v>5.0999999999999996</v>
      </c>
      <c r="D116" s="23">
        <v>2.4</v>
      </c>
      <c r="E116" s="23" t="s">
        <v>61</v>
      </c>
    </row>
    <row r="117" spans="1:5" x14ac:dyDescent="0.2">
      <c r="A117" s="23">
        <v>6.4</v>
      </c>
      <c r="B117" s="23">
        <v>3.2</v>
      </c>
      <c r="C117" s="23">
        <v>5.3</v>
      </c>
      <c r="D117" s="23">
        <v>2.2999999999999998</v>
      </c>
      <c r="E117" s="23" t="s">
        <v>61</v>
      </c>
    </row>
    <row r="118" spans="1:5" x14ac:dyDescent="0.2">
      <c r="A118" s="23">
        <v>6.5</v>
      </c>
      <c r="B118" s="23">
        <v>3</v>
      </c>
      <c r="C118" s="23">
        <v>5.5</v>
      </c>
      <c r="D118" s="23">
        <v>1.8</v>
      </c>
      <c r="E118" s="23" t="s">
        <v>61</v>
      </c>
    </row>
    <row r="119" spans="1:5" x14ac:dyDescent="0.2">
      <c r="A119" s="23">
        <v>7.7</v>
      </c>
      <c r="B119" s="23">
        <v>3.8</v>
      </c>
      <c r="C119" s="23">
        <v>6.7</v>
      </c>
      <c r="D119" s="23">
        <v>2.2000000000000002</v>
      </c>
      <c r="E119" s="23" t="s">
        <v>61</v>
      </c>
    </row>
    <row r="120" spans="1:5" x14ac:dyDescent="0.2">
      <c r="A120" s="23">
        <v>7.7</v>
      </c>
      <c r="B120" s="23">
        <v>2.6</v>
      </c>
      <c r="C120" s="23">
        <v>6.9</v>
      </c>
      <c r="D120" s="23">
        <v>2.2999999999999998</v>
      </c>
      <c r="E120" s="23" t="s">
        <v>61</v>
      </c>
    </row>
    <row r="121" spans="1:5" x14ac:dyDescent="0.2">
      <c r="A121" s="23">
        <v>6</v>
      </c>
      <c r="B121" s="23">
        <v>2.2000000000000002</v>
      </c>
      <c r="C121" s="23">
        <v>5</v>
      </c>
      <c r="D121" s="23">
        <v>1.5</v>
      </c>
      <c r="E121" s="23" t="s">
        <v>61</v>
      </c>
    </row>
    <row r="122" spans="1:5" x14ac:dyDescent="0.2">
      <c r="A122" s="23">
        <v>6.9</v>
      </c>
      <c r="B122" s="23">
        <v>3.2</v>
      </c>
      <c r="C122" s="23">
        <v>5.7</v>
      </c>
      <c r="D122" s="23">
        <v>2.2999999999999998</v>
      </c>
      <c r="E122" s="23" t="s">
        <v>61</v>
      </c>
    </row>
    <row r="123" spans="1:5" x14ac:dyDescent="0.2">
      <c r="A123" s="23">
        <v>5.6</v>
      </c>
      <c r="B123" s="23">
        <v>2.8</v>
      </c>
      <c r="C123" s="23">
        <v>4.9000000000000004</v>
      </c>
      <c r="D123" s="23">
        <v>2</v>
      </c>
      <c r="E123" s="23" t="s">
        <v>61</v>
      </c>
    </row>
    <row r="124" spans="1:5" x14ac:dyDescent="0.2">
      <c r="A124" s="23">
        <v>7.7</v>
      </c>
      <c r="B124" s="23">
        <v>2.8</v>
      </c>
      <c r="C124" s="23">
        <v>6.7</v>
      </c>
      <c r="D124" s="23">
        <v>2</v>
      </c>
      <c r="E124" s="23" t="s">
        <v>61</v>
      </c>
    </row>
    <row r="125" spans="1:5" x14ac:dyDescent="0.2">
      <c r="A125" s="23">
        <v>6.3</v>
      </c>
      <c r="B125" s="23">
        <v>2.7</v>
      </c>
      <c r="C125" s="23">
        <v>4.9000000000000004</v>
      </c>
      <c r="D125" s="23">
        <v>1.8</v>
      </c>
      <c r="E125" s="23" t="s">
        <v>61</v>
      </c>
    </row>
    <row r="126" spans="1:5" x14ac:dyDescent="0.2">
      <c r="A126" s="23">
        <v>6.7</v>
      </c>
      <c r="B126" s="23">
        <v>3.3</v>
      </c>
      <c r="C126" s="23">
        <v>5.7</v>
      </c>
      <c r="D126" s="23">
        <v>2.1</v>
      </c>
      <c r="E126" s="23" t="s">
        <v>61</v>
      </c>
    </row>
    <row r="127" spans="1:5" x14ac:dyDescent="0.2">
      <c r="A127" s="23">
        <v>7.2</v>
      </c>
      <c r="B127" s="23">
        <v>3.2</v>
      </c>
      <c r="C127" s="23">
        <v>6</v>
      </c>
      <c r="D127" s="23">
        <v>1.8</v>
      </c>
      <c r="E127" s="23" t="s">
        <v>61</v>
      </c>
    </row>
    <row r="128" spans="1:5" x14ac:dyDescent="0.2">
      <c r="A128" s="23">
        <v>6.2</v>
      </c>
      <c r="B128" s="23">
        <v>2.8</v>
      </c>
      <c r="C128" s="23">
        <v>4.8</v>
      </c>
      <c r="D128" s="23">
        <v>1.8</v>
      </c>
      <c r="E128" s="23" t="s">
        <v>61</v>
      </c>
    </row>
    <row r="129" spans="1:5" x14ac:dyDescent="0.2">
      <c r="A129" s="23">
        <v>6.1</v>
      </c>
      <c r="B129" s="23">
        <v>3</v>
      </c>
      <c r="C129" s="23">
        <v>4.9000000000000004</v>
      </c>
      <c r="D129" s="23">
        <v>1.8</v>
      </c>
      <c r="E129" s="23" t="s">
        <v>61</v>
      </c>
    </row>
    <row r="130" spans="1:5" x14ac:dyDescent="0.2">
      <c r="A130" s="23">
        <v>6.4</v>
      </c>
      <c r="B130" s="23">
        <v>2.8</v>
      </c>
      <c r="C130" s="23">
        <v>5.6</v>
      </c>
      <c r="D130" s="23">
        <v>2.1</v>
      </c>
      <c r="E130" s="23" t="s">
        <v>61</v>
      </c>
    </row>
    <row r="131" spans="1:5" x14ac:dyDescent="0.2">
      <c r="A131" s="23">
        <v>7.2</v>
      </c>
      <c r="B131" s="23">
        <v>3</v>
      </c>
      <c r="C131" s="23">
        <v>5.8</v>
      </c>
      <c r="D131" s="23">
        <v>1.6</v>
      </c>
      <c r="E131" s="23" t="s">
        <v>61</v>
      </c>
    </row>
    <row r="132" spans="1:5" x14ac:dyDescent="0.2">
      <c r="A132" s="23">
        <v>7.4</v>
      </c>
      <c r="B132" s="23">
        <v>2.8</v>
      </c>
      <c r="C132" s="23">
        <v>6.1</v>
      </c>
      <c r="D132" s="23">
        <v>1.9</v>
      </c>
      <c r="E132" s="23" t="s">
        <v>61</v>
      </c>
    </row>
    <row r="133" spans="1:5" x14ac:dyDescent="0.2">
      <c r="A133" s="23">
        <v>7.9</v>
      </c>
      <c r="B133" s="23">
        <v>3.8</v>
      </c>
      <c r="C133" s="23">
        <v>6.4</v>
      </c>
      <c r="D133" s="23">
        <v>2</v>
      </c>
      <c r="E133" s="23" t="s">
        <v>61</v>
      </c>
    </row>
    <row r="134" spans="1:5" x14ac:dyDescent="0.2">
      <c r="A134" s="23">
        <v>6.4</v>
      </c>
      <c r="B134" s="23">
        <v>2.8</v>
      </c>
      <c r="C134" s="23">
        <v>5.6</v>
      </c>
      <c r="D134" s="23">
        <v>2.2000000000000002</v>
      </c>
      <c r="E134" s="23" t="s">
        <v>61</v>
      </c>
    </row>
    <row r="135" spans="1:5" x14ac:dyDescent="0.2">
      <c r="A135" s="23">
        <v>6.3</v>
      </c>
      <c r="B135" s="23">
        <v>2.8</v>
      </c>
      <c r="C135" s="23">
        <v>5.0999999999999996</v>
      </c>
      <c r="D135" s="23">
        <v>1.5</v>
      </c>
      <c r="E135" s="23" t="s">
        <v>61</v>
      </c>
    </row>
    <row r="136" spans="1:5" x14ac:dyDescent="0.2">
      <c r="A136" s="23">
        <v>6.1</v>
      </c>
      <c r="B136" s="23">
        <v>2.6</v>
      </c>
      <c r="C136" s="23">
        <v>5.6</v>
      </c>
      <c r="D136" s="23">
        <v>1.4</v>
      </c>
      <c r="E136" s="23" t="s">
        <v>61</v>
      </c>
    </row>
    <row r="137" spans="1:5" x14ac:dyDescent="0.2">
      <c r="A137" s="23">
        <v>7.7</v>
      </c>
      <c r="B137" s="23">
        <v>3</v>
      </c>
      <c r="C137" s="23">
        <v>6.1</v>
      </c>
      <c r="D137" s="23">
        <v>2.2999999999999998</v>
      </c>
      <c r="E137" s="23" t="s">
        <v>61</v>
      </c>
    </row>
    <row r="138" spans="1:5" x14ac:dyDescent="0.2">
      <c r="A138" s="23">
        <v>6.3</v>
      </c>
      <c r="B138" s="23">
        <v>3.4</v>
      </c>
      <c r="C138" s="23">
        <v>5.6</v>
      </c>
      <c r="D138" s="23">
        <v>2.4</v>
      </c>
      <c r="E138" s="23" t="s">
        <v>61</v>
      </c>
    </row>
    <row r="139" spans="1:5" x14ac:dyDescent="0.2">
      <c r="A139" s="23">
        <v>6.4</v>
      </c>
      <c r="B139" s="23">
        <v>3.1</v>
      </c>
      <c r="C139" s="23">
        <v>5.5</v>
      </c>
      <c r="D139" s="23">
        <v>1.8</v>
      </c>
      <c r="E139" s="23" t="s">
        <v>61</v>
      </c>
    </row>
    <row r="140" spans="1:5" x14ac:dyDescent="0.2">
      <c r="A140" s="23">
        <v>6</v>
      </c>
      <c r="B140" s="23">
        <v>3</v>
      </c>
      <c r="C140" s="23">
        <v>4.8</v>
      </c>
      <c r="D140" s="23">
        <v>1.8</v>
      </c>
      <c r="E140" s="23" t="s">
        <v>61</v>
      </c>
    </row>
    <row r="141" spans="1:5" x14ac:dyDescent="0.2">
      <c r="A141" s="23">
        <v>6.9</v>
      </c>
      <c r="B141" s="23">
        <v>3.1</v>
      </c>
      <c r="C141" s="23">
        <v>5.4</v>
      </c>
      <c r="D141" s="23">
        <v>2.1</v>
      </c>
      <c r="E141" s="23" t="s">
        <v>61</v>
      </c>
    </row>
    <row r="142" spans="1:5" x14ac:dyDescent="0.2">
      <c r="A142" s="23">
        <v>6.7</v>
      </c>
      <c r="B142" s="23">
        <v>3.1</v>
      </c>
      <c r="C142" s="23">
        <v>5.6</v>
      </c>
      <c r="D142" s="23">
        <v>2.4</v>
      </c>
      <c r="E142" s="23" t="s">
        <v>61</v>
      </c>
    </row>
    <row r="143" spans="1:5" x14ac:dyDescent="0.2">
      <c r="A143" s="23">
        <v>6.9</v>
      </c>
      <c r="B143" s="23">
        <v>3.1</v>
      </c>
      <c r="C143" s="23">
        <v>5.0999999999999996</v>
      </c>
      <c r="D143" s="23">
        <v>2.2999999999999998</v>
      </c>
      <c r="E143" s="23" t="s">
        <v>61</v>
      </c>
    </row>
    <row r="144" spans="1:5" x14ac:dyDescent="0.2">
      <c r="A144" s="23">
        <v>5.8</v>
      </c>
      <c r="B144" s="23">
        <v>2.7</v>
      </c>
      <c r="C144" s="23">
        <v>5.0999999999999996</v>
      </c>
      <c r="D144" s="23">
        <v>1.9</v>
      </c>
      <c r="E144" s="23" t="s">
        <v>61</v>
      </c>
    </row>
    <row r="145" spans="1:5" x14ac:dyDescent="0.2">
      <c r="A145" s="23">
        <v>6.8</v>
      </c>
      <c r="B145" s="23">
        <v>3.2</v>
      </c>
      <c r="C145" s="23">
        <v>5.9</v>
      </c>
      <c r="D145" s="23">
        <v>2.2999999999999998</v>
      </c>
      <c r="E145" s="23" t="s">
        <v>61</v>
      </c>
    </row>
    <row r="146" spans="1:5" x14ac:dyDescent="0.2">
      <c r="A146" s="23">
        <v>6.7</v>
      </c>
      <c r="B146" s="23">
        <v>3.3</v>
      </c>
      <c r="C146" s="23">
        <v>5.7</v>
      </c>
      <c r="D146" s="23">
        <v>2.5</v>
      </c>
      <c r="E146" s="23" t="s">
        <v>61</v>
      </c>
    </row>
    <row r="147" spans="1:5" x14ac:dyDescent="0.2">
      <c r="A147" s="23">
        <v>6.7</v>
      </c>
      <c r="B147" s="23">
        <v>3</v>
      </c>
      <c r="C147" s="23">
        <v>5.2</v>
      </c>
      <c r="D147" s="23">
        <v>2.2999999999999998</v>
      </c>
      <c r="E147" s="23" t="s">
        <v>61</v>
      </c>
    </row>
    <row r="148" spans="1:5" x14ac:dyDescent="0.2">
      <c r="A148" s="23">
        <v>6.3</v>
      </c>
      <c r="B148" s="23">
        <v>2.5</v>
      </c>
      <c r="C148" s="23">
        <v>5</v>
      </c>
      <c r="D148" s="23">
        <v>1.9</v>
      </c>
      <c r="E148" s="23" t="s">
        <v>61</v>
      </c>
    </row>
    <row r="149" spans="1:5" x14ac:dyDescent="0.2">
      <c r="A149" s="23">
        <v>6.5</v>
      </c>
      <c r="B149" s="23">
        <v>3</v>
      </c>
      <c r="C149" s="23">
        <v>5.2</v>
      </c>
      <c r="D149" s="23">
        <v>2</v>
      </c>
      <c r="E149" s="23" t="s">
        <v>61</v>
      </c>
    </row>
    <row r="150" spans="1:5" x14ac:dyDescent="0.2">
      <c r="A150" s="23">
        <v>6.2</v>
      </c>
      <c r="B150" s="23">
        <v>3.4</v>
      </c>
      <c r="C150" s="23">
        <v>5.4</v>
      </c>
      <c r="D150" s="23">
        <v>2.2999999999999998</v>
      </c>
      <c r="E150" s="23" t="s">
        <v>61</v>
      </c>
    </row>
    <row r="151" spans="1:5" x14ac:dyDescent="0.2">
      <c r="A151" s="23">
        <v>5.9</v>
      </c>
      <c r="B151" s="23">
        <v>3</v>
      </c>
      <c r="C151" s="23">
        <v>5.0999999999999996</v>
      </c>
      <c r="D151" s="23">
        <v>1.8</v>
      </c>
      <c r="E151" s="23" t="s">
        <v>61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R28" sqref="R28"/>
    </sheetView>
  </sheetViews>
  <sheetFormatPr baseColWidth="10" defaultRowHeight="16" x14ac:dyDescent="0.2"/>
  <cols>
    <col min="13" max="13" width="12" bestFit="1" customWidth="1"/>
    <col min="14" max="14" width="14.5" bestFit="1" customWidth="1"/>
    <col min="15" max="16" width="14.5" customWidth="1"/>
    <col min="18" max="18" width="12.6640625" bestFit="1" customWidth="1"/>
  </cols>
  <sheetData>
    <row r="1" spans="1:18" x14ac:dyDescent="0.2">
      <c r="A1" s="11"/>
      <c r="B1" s="12"/>
      <c r="C1" s="28" t="s">
        <v>76</v>
      </c>
      <c r="D1" s="28"/>
      <c r="E1" s="28"/>
      <c r="F1" s="28"/>
      <c r="G1" s="28"/>
      <c r="H1" s="28" t="s">
        <v>77</v>
      </c>
      <c r="I1" s="28"/>
      <c r="J1" s="28"/>
      <c r="K1" s="28"/>
      <c r="L1" s="29"/>
    </row>
    <row r="2" spans="1:18" x14ac:dyDescent="0.2">
      <c r="A2" s="24" t="s">
        <v>73</v>
      </c>
      <c r="B2" s="22" t="s">
        <v>62</v>
      </c>
      <c r="C2" s="22" t="s">
        <v>63</v>
      </c>
      <c r="D2" s="22" t="s">
        <v>64</v>
      </c>
      <c r="E2" s="22" t="s">
        <v>65</v>
      </c>
      <c r="F2" s="22" t="s">
        <v>66</v>
      </c>
      <c r="G2" s="22" t="s">
        <v>67</v>
      </c>
      <c r="H2" s="22" t="s">
        <v>68</v>
      </c>
      <c r="I2" s="22" t="s">
        <v>69</v>
      </c>
      <c r="J2" s="22" t="s">
        <v>70</v>
      </c>
      <c r="K2" s="22" t="s">
        <v>71</v>
      </c>
      <c r="L2" s="25" t="s">
        <v>72</v>
      </c>
      <c r="M2" s="14" t="s">
        <v>78</v>
      </c>
      <c r="N2" s="14" t="s">
        <v>79</v>
      </c>
      <c r="O2" s="14" t="s">
        <v>80</v>
      </c>
      <c r="P2" s="14"/>
    </row>
    <row r="3" spans="1:18" x14ac:dyDescent="0.2">
      <c r="A3" s="2">
        <v>1</v>
      </c>
      <c r="B3" s="3">
        <v>-13</v>
      </c>
      <c r="C3" s="3">
        <v>4</v>
      </c>
      <c r="D3" s="3">
        <v>1</v>
      </c>
      <c r="E3" s="3">
        <v>7</v>
      </c>
      <c r="F3" s="3">
        <v>5</v>
      </c>
      <c r="G3" s="3">
        <v>2</v>
      </c>
      <c r="H3" s="3">
        <v>15</v>
      </c>
      <c r="I3" s="3">
        <v>16</v>
      </c>
      <c r="J3" s="3">
        <v>10</v>
      </c>
      <c r="K3" s="3">
        <v>17</v>
      </c>
      <c r="L3" s="4">
        <v>14</v>
      </c>
      <c r="M3">
        <f t="shared" ref="M3:M22" si="0">VLOOKUP(C3,player_ratings,2)+VLOOKUP(D3,player_ratings,2)+VLOOKUP(E3,player_ratings,2)+VLOOKUP(F3,player_ratings,2)+VLOOKUP(G3,player_ratings,2)</f>
        <v>7.4073372599295944</v>
      </c>
      <c r="N3">
        <f t="shared" ref="N3:N22" si="1">VLOOKUP(H3,player_ratings,2)+VLOOKUP(I3,player_ratings,2)+VLOOKUP(J3,player_ratings,2)+VLOOKUP(K3,player_ratings,2)+VLOOKUP(L3,player_ratings,2)</f>
        <v>20.378755088366255</v>
      </c>
      <c r="O3">
        <f>(B3-(M3-N3))^2</f>
        <v>8.169405312761813E-4</v>
      </c>
    </row>
    <row r="4" spans="1:18" x14ac:dyDescent="0.2">
      <c r="A4" s="2">
        <v>2</v>
      </c>
      <c r="B4" s="3">
        <v>19</v>
      </c>
      <c r="C4" s="3">
        <v>1</v>
      </c>
      <c r="D4" s="3">
        <v>6</v>
      </c>
      <c r="E4" s="3">
        <v>2</v>
      </c>
      <c r="F4" s="3">
        <v>5</v>
      </c>
      <c r="G4" s="3">
        <v>4</v>
      </c>
      <c r="H4" s="3">
        <v>11</v>
      </c>
      <c r="I4" s="3">
        <v>17</v>
      </c>
      <c r="J4" s="3">
        <v>14</v>
      </c>
      <c r="K4" s="3">
        <v>15</v>
      </c>
      <c r="L4" s="4">
        <v>18</v>
      </c>
      <c r="M4">
        <f t="shared" si="0"/>
        <v>6.3682997320481061</v>
      </c>
      <c r="N4">
        <f t="shared" si="1"/>
        <v>-12.617701907010971</v>
      </c>
      <c r="O4">
        <f t="shared" ref="O4:O22" si="2">(B4-(M4-N4))^2</f>
        <v>1.9595410903239268E-4</v>
      </c>
    </row>
    <row r="5" spans="1:18" x14ac:dyDescent="0.2">
      <c r="A5" s="2">
        <v>3</v>
      </c>
      <c r="B5" s="3">
        <v>-4</v>
      </c>
      <c r="C5" s="3">
        <v>1</v>
      </c>
      <c r="D5" s="3">
        <v>9</v>
      </c>
      <c r="E5" s="3">
        <v>2</v>
      </c>
      <c r="F5" s="3">
        <v>8</v>
      </c>
      <c r="G5" s="3">
        <v>4</v>
      </c>
      <c r="H5" s="3">
        <v>15</v>
      </c>
      <c r="I5" s="3">
        <v>14</v>
      </c>
      <c r="J5" s="3">
        <v>10</v>
      </c>
      <c r="K5" s="3">
        <v>17</v>
      </c>
      <c r="L5" s="4">
        <v>13</v>
      </c>
      <c r="M5">
        <f t="shared" si="0"/>
        <v>5.5186005441050643</v>
      </c>
      <c r="N5">
        <f t="shared" si="1"/>
        <v>9.5782650120135919</v>
      </c>
      <c r="O5">
        <f t="shared" si="2"/>
        <v>3.5598487308077247E-3</v>
      </c>
    </row>
    <row r="6" spans="1:18" x14ac:dyDescent="0.2">
      <c r="A6" s="2">
        <v>4</v>
      </c>
      <c r="B6" s="3">
        <v>29</v>
      </c>
      <c r="C6" s="3">
        <v>1</v>
      </c>
      <c r="D6" s="3">
        <v>6</v>
      </c>
      <c r="E6" s="3">
        <v>5</v>
      </c>
      <c r="F6" s="3">
        <v>3</v>
      </c>
      <c r="G6" s="3">
        <v>2</v>
      </c>
      <c r="H6" s="3">
        <v>16</v>
      </c>
      <c r="I6" s="3">
        <v>17</v>
      </c>
      <c r="J6" s="3">
        <v>18</v>
      </c>
      <c r="K6" s="3">
        <v>14</v>
      </c>
      <c r="L6" s="4">
        <v>11</v>
      </c>
      <c r="M6">
        <f t="shared" si="0"/>
        <v>10.277769782462375</v>
      </c>
      <c r="N6">
        <f t="shared" si="1"/>
        <v>-18.674774426038901</v>
      </c>
      <c r="O6">
        <f t="shared" si="2"/>
        <v>2.2520521467703364E-3</v>
      </c>
    </row>
    <row r="7" spans="1:18" x14ac:dyDescent="0.2">
      <c r="A7" s="2">
        <v>5</v>
      </c>
      <c r="B7" s="3">
        <v>-3</v>
      </c>
      <c r="C7" s="3">
        <v>9</v>
      </c>
      <c r="D7" s="3">
        <v>7</v>
      </c>
      <c r="E7" s="3">
        <v>1</v>
      </c>
      <c r="F7" s="3">
        <v>5</v>
      </c>
      <c r="G7" s="3">
        <v>6</v>
      </c>
      <c r="H7" s="3">
        <v>17</v>
      </c>
      <c r="I7" s="3">
        <v>15</v>
      </c>
      <c r="J7" s="3">
        <v>12</v>
      </c>
      <c r="K7" s="3">
        <v>18</v>
      </c>
      <c r="L7" s="4">
        <v>10</v>
      </c>
      <c r="M7">
        <f t="shared" si="0"/>
        <v>21.433380859529745</v>
      </c>
      <c r="N7">
        <f t="shared" si="1"/>
        <v>24.466386333703447</v>
      </c>
      <c r="O7">
        <f t="shared" si="2"/>
        <v>1.0893613254309264E-3</v>
      </c>
      <c r="Q7" s="1" t="s">
        <v>74</v>
      </c>
      <c r="R7" s="1" t="s">
        <v>75</v>
      </c>
    </row>
    <row r="8" spans="1:18" x14ac:dyDescent="0.2">
      <c r="A8" s="2">
        <v>6</v>
      </c>
      <c r="B8" s="3">
        <v>12</v>
      </c>
      <c r="C8" s="3">
        <v>7</v>
      </c>
      <c r="D8" s="3">
        <v>2</v>
      </c>
      <c r="E8" s="3">
        <v>5</v>
      </c>
      <c r="F8" s="3">
        <v>1</v>
      </c>
      <c r="G8" s="3">
        <v>4</v>
      </c>
      <c r="H8" s="3">
        <v>17</v>
      </c>
      <c r="I8" s="3">
        <v>11</v>
      </c>
      <c r="J8" s="3">
        <v>15</v>
      </c>
      <c r="K8" s="3">
        <v>16</v>
      </c>
      <c r="L8" s="4">
        <v>18</v>
      </c>
      <c r="M8">
        <f t="shared" si="0"/>
        <v>7.4073372599295926</v>
      </c>
      <c r="N8">
        <f t="shared" si="1"/>
        <v>-4.5961134071693142</v>
      </c>
      <c r="O8">
        <f t="shared" si="2"/>
        <v>1.190710342747742E-5</v>
      </c>
      <c r="Q8">
        <v>1</v>
      </c>
      <c r="R8" s="15">
        <v>12.786372069170497</v>
      </c>
    </row>
    <row r="9" spans="1:18" x14ac:dyDescent="0.2">
      <c r="A9" s="2">
        <v>7</v>
      </c>
      <c r="B9" s="3">
        <v>-5</v>
      </c>
      <c r="C9" s="3">
        <v>6</v>
      </c>
      <c r="D9" s="3">
        <v>5</v>
      </c>
      <c r="E9" s="3">
        <v>8</v>
      </c>
      <c r="F9" s="3">
        <v>9</v>
      </c>
      <c r="G9" s="3">
        <v>1</v>
      </c>
      <c r="H9" s="3">
        <v>13</v>
      </c>
      <c r="I9" s="3">
        <v>16</v>
      </c>
      <c r="J9" s="3">
        <v>12</v>
      </c>
      <c r="K9" s="3">
        <v>15</v>
      </c>
      <c r="L9" s="4">
        <v>10</v>
      </c>
      <c r="M9">
        <f t="shared" si="0"/>
        <v>13.451197640194469</v>
      </c>
      <c r="N9">
        <f t="shared" si="1"/>
        <v>18.476158348090429</v>
      </c>
      <c r="O9">
        <f t="shared" si="2"/>
        <v>6.2303693866747035E-4</v>
      </c>
      <c r="Q9">
        <v>2</v>
      </c>
      <c r="R9" s="15">
        <v>2.9196876582182245</v>
      </c>
    </row>
    <row r="10" spans="1:18" x14ac:dyDescent="0.2">
      <c r="A10" s="2">
        <v>8</v>
      </c>
      <c r="B10" s="3">
        <v>-32</v>
      </c>
      <c r="C10" s="3">
        <v>4</v>
      </c>
      <c r="D10" s="3">
        <v>2</v>
      </c>
      <c r="E10" s="3">
        <v>9</v>
      </c>
      <c r="F10" s="3">
        <v>5</v>
      </c>
      <c r="G10" s="3">
        <v>3</v>
      </c>
      <c r="H10" s="3">
        <v>17</v>
      </c>
      <c r="I10" s="3">
        <v>12</v>
      </c>
      <c r="J10" s="3">
        <v>10</v>
      </c>
      <c r="K10" s="3">
        <v>18</v>
      </c>
      <c r="L10" s="4">
        <v>15</v>
      </c>
      <c r="M10">
        <f t="shared" si="0"/>
        <v>-7.5099814475374691</v>
      </c>
      <c r="N10">
        <f t="shared" si="1"/>
        <v>24.466386333703444</v>
      </c>
      <c r="O10">
        <f t="shared" si="2"/>
        <v>5.5848176347731977E-4</v>
      </c>
      <c r="Q10">
        <v>3</v>
      </c>
      <c r="R10" s="15">
        <v>-6.1855523244098549</v>
      </c>
    </row>
    <row r="11" spans="1:18" x14ac:dyDescent="0.2">
      <c r="A11" s="2">
        <v>9</v>
      </c>
      <c r="B11" s="3">
        <v>18</v>
      </c>
      <c r="C11" s="3">
        <v>8</v>
      </c>
      <c r="D11" s="3">
        <v>3</v>
      </c>
      <c r="E11" s="3">
        <v>9</v>
      </c>
      <c r="F11" s="3">
        <v>1</v>
      </c>
      <c r="G11" s="3">
        <v>7</v>
      </c>
      <c r="H11" s="3">
        <v>17</v>
      </c>
      <c r="I11" s="3">
        <v>16</v>
      </c>
      <c r="J11" s="3">
        <v>15</v>
      </c>
      <c r="K11" s="3">
        <v>14</v>
      </c>
      <c r="L11" s="4">
        <v>11</v>
      </c>
      <c r="M11">
        <f t="shared" si="0"/>
        <v>8.4259532986823302</v>
      </c>
      <c r="N11">
        <f t="shared" si="1"/>
        <v>-9.607772416417923</v>
      </c>
      <c r="O11">
        <f t="shared" si="2"/>
        <v>1.1374238590234494E-3</v>
      </c>
      <c r="Q11">
        <v>4</v>
      </c>
      <c r="R11" s="15">
        <v>-10.095022374824124</v>
      </c>
    </row>
    <row r="12" spans="1:18" x14ac:dyDescent="0.2">
      <c r="A12" s="2">
        <v>10</v>
      </c>
      <c r="B12" s="3">
        <v>17</v>
      </c>
      <c r="C12" s="3">
        <v>1</v>
      </c>
      <c r="D12" s="3">
        <v>2</v>
      </c>
      <c r="E12" s="3">
        <v>9</v>
      </c>
      <c r="F12" s="3">
        <v>6</v>
      </c>
      <c r="G12" s="3">
        <v>4</v>
      </c>
      <c r="H12" s="3">
        <v>13</v>
      </c>
      <c r="I12" s="3">
        <v>16</v>
      </c>
      <c r="J12" s="3">
        <v>10</v>
      </c>
      <c r="K12" s="3">
        <v>11</v>
      </c>
      <c r="L12" s="4">
        <v>18</v>
      </c>
      <c r="M12">
        <f t="shared" si="0"/>
        <v>12.461746235558847</v>
      </c>
      <c r="N12">
        <f t="shared" si="1"/>
        <v>-4.5560641511340352</v>
      </c>
      <c r="O12">
        <f t="shared" si="2"/>
        <v>3.1720987415002129E-4</v>
      </c>
      <c r="Q12">
        <v>5</v>
      </c>
      <c r="R12" s="15">
        <v>-0.12127045501622812</v>
      </c>
    </row>
    <row r="13" spans="1:18" x14ac:dyDescent="0.2">
      <c r="A13" s="2">
        <v>11</v>
      </c>
      <c r="B13" s="3">
        <v>-11</v>
      </c>
      <c r="C13" s="3">
        <v>7</v>
      </c>
      <c r="D13" s="3">
        <v>3</v>
      </c>
      <c r="E13" s="3">
        <v>2</v>
      </c>
      <c r="F13" s="3">
        <v>5</v>
      </c>
      <c r="G13" s="3">
        <v>6</v>
      </c>
      <c r="H13" s="3">
        <v>14</v>
      </c>
      <c r="I13" s="3">
        <v>17</v>
      </c>
      <c r="J13" s="3">
        <v>15</v>
      </c>
      <c r="K13" s="3">
        <v>12</v>
      </c>
      <c r="L13" s="4">
        <v>15</v>
      </c>
      <c r="M13">
        <f t="shared" si="0"/>
        <v>-0.59103192432689633</v>
      </c>
      <c r="N13">
        <f t="shared" si="1"/>
        <v>10.414520592213496</v>
      </c>
      <c r="O13">
        <f t="shared" si="2"/>
        <v>3.0830439931331857E-5</v>
      </c>
      <c r="Q13">
        <v>6</v>
      </c>
      <c r="R13" s="15">
        <v>0.87853283449973707</v>
      </c>
    </row>
    <row r="14" spans="1:18" x14ac:dyDescent="0.2">
      <c r="A14" s="2">
        <v>12</v>
      </c>
      <c r="B14" s="3">
        <v>-14</v>
      </c>
      <c r="C14" s="3">
        <v>7</v>
      </c>
      <c r="D14" s="3">
        <v>8</v>
      </c>
      <c r="E14" s="3">
        <v>4</v>
      </c>
      <c r="F14" s="3">
        <v>6</v>
      </c>
      <c r="G14" s="3">
        <v>3</v>
      </c>
      <c r="H14" s="3">
        <v>18</v>
      </c>
      <c r="I14" s="3">
        <v>11</v>
      </c>
      <c r="J14" s="3">
        <v>12</v>
      </c>
      <c r="K14" s="3">
        <v>17</v>
      </c>
      <c r="L14" s="4">
        <v>15</v>
      </c>
      <c r="M14">
        <f t="shared" si="0"/>
        <v>-19.549084359307066</v>
      </c>
      <c r="N14">
        <f t="shared" si="1"/>
        <v>-5.5201411710807315</v>
      </c>
      <c r="O14">
        <f t="shared" si="2"/>
        <v>8.3770814470510277E-4</v>
      </c>
      <c r="Q14">
        <v>7</v>
      </c>
      <c r="R14" s="15">
        <v>1.9175703623812248</v>
      </c>
    </row>
    <row r="15" spans="1:18" x14ac:dyDescent="0.2">
      <c r="A15" s="2">
        <v>13</v>
      </c>
      <c r="B15" s="3">
        <v>29</v>
      </c>
      <c r="C15" s="3">
        <v>4</v>
      </c>
      <c r="D15" s="3">
        <v>5</v>
      </c>
      <c r="E15" s="3">
        <v>9</v>
      </c>
      <c r="F15" s="3">
        <v>2</v>
      </c>
      <c r="G15" s="3">
        <v>6</v>
      </c>
      <c r="H15" s="3">
        <v>11</v>
      </c>
      <c r="I15" s="3">
        <v>13</v>
      </c>
      <c r="J15" s="3">
        <v>14</v>
      </c>
      <c r="K15" s="3">
        <v>17</v>
      </c>
      <c r="L15" s="4">
        <v>18</v>
      </c>
      <c r="M15">
        <f t="shared" si="0"/>
        <v>-0.44589628862787711</v>
      </c>
      <c r="N15">
        <f t="shared" si="1"/>
        <v>-29.47526450239156</v>
      </c>
      <c r="O15">
        <f t="shared" si="2"/>
        <v>8.6249197966932966E-4</v>
      </c>
      <c r="Q15">
        <v>8</v>
      </c>
      <c r="R15" s="15">
        <v>-6.0646128569540503</v>
      </c>
    </row>
    <row r="16" spans="1:18" x14ac:dyDescent="0.2">
      <c r="A16" s="2">
        <v>14</v>
      </c>
      <c r="B16" s="3">
        <v>17</v>
      </c>
      <c r="C16" s="3">
        <v>1</v>
      </c>
      <c r="D16" s="3">
        <v>8</v>
      </c>
      <c r="E16" s="3">
        <v>4</v>
      </c>
      <c r="F16" s="3">
        <v>2</v>
      </c>
      <c r="G16" s="3">
        <v>7</v>
      </c>
      <c r="H16" s="3">
        <v>13</v>
      </c>
      <c r="I16" s="3">
        <v>12</v>
      </c>
      <c r="J16" s="3">
        <v>14</v>
      </c>
      <c r="K16" s="3">
        <v>17</v>
      </c>
      <c r="L16" s="4">
        <v>18</v>
      </c>
      <c r="M16">
        <f t="shared" si="0"/>
        <v>1.4639948579917721</v>
      </c>
      <c r="N16">
        <f t="shared" si="1"/>
        <v>-15.510044012788075</v>
      </c>
      <c r="O16">
        <f t="shared" si="2"/>
        <v>6.7398023038550095E-4</v>
      </c>
      <c r="Q16">
        <v>9</v>
      </c>
      <c r="R16" s="15">
        <v>5.9721760484945134</v>
      </c>
    </row>
    <row r="17" spans="1:18" x14ac:dyDescent="0.2">
      <c r="A17" s="2">
        <v>15</v>
      </c>
      <c r="B17" s="3">
        <v>-4</v>
      </c>
      <c r="C17" s="3">
        <v>6</v>
      </c>
      <c r="D17" s="3">
        <v>9</v>
      </c>
      <c r="E17" s="3">
        <v>8</v>
      </c>
      <c r="F17" s="3">
        <v>7</v>
      </c>
      <c r="G17" s="3">
        <v>1</v>
      </c>
      <c r="H17" s="3">
        <v>15</v>
      </c>
      <c r="I17" s="3">
        <v>12</v>
      </c>
      <c r="J17" s="3">
        <v>10</v>
      </c>
      <c r="K17" s="3">
        <v>17</v>
      </c>
      <c r="L17" s="4">
        <v>14</v>
      </c>
      <c r="M17">
        <f t="shared" si="0"/>
        <v>15.490038457591922</v>
      </c>
      <c r="N17">
        <f t="shared" si="1"/>
        <v>19.454727324454836</v>
      </c>
      <c r="O17">
        <f t="shared" si="2"/>
        <v>1.2468761234249741E-3</v>
      </c>
      <c r="Q17">
        <v>10</v>
      </c>
      <c r="R17" s="15">
        <v>16.906544134880733</v>
      </c>
    </row>
    <row r="18" spans="1:18" x14ac:dyDescent="0.2">
      <c r="A18" s="2">
        <v>16</v>
      </c>
      <c r="B18" s="3">
        <v>-7</v>
      </c>
      <c r="C18" s="3">
        <v>6</v>
      </c>
      <c r="D18" s="3">
        <v>3</v>
      </c>
      <c r="E18" s="3">
        <v>2</v>
      </c>
      <c r="F18" s="3">
        <v>1</v>
      </c>
      <c r="G18" s="3">
        <v>8</v>
      </c>
      <c r="H18" s="3">
        <v>17</v>
      </c>
      <c r="I18" s="3">
        <v>18</v>
      </c>
      <c r="J18" s="3">
        <v>16</v>
      </c>
      <c r="K18" s="3">
        <v>14</v>
      </c>
      <c r="L18" s="4">
        <v>10</v>
      </c>
      <c r="M18">
        <f t="shared" si="0"/>
        <v>4.334427380524553</v>
      </c>
      <c r="N18">
        <f t="shared" si="1"/>
        <v>11.311753078745276</v>
      </c>
      <c r="O18">
        <f t="shared" si="2"/>
        <v>5.141239611777033E-4</v>
      </c>
      <c r="Q18">
        <v>11</v>
      </c>
      <c r="R18" s="15">
        <v>-13.079983369903445</v>
      </c>
    </row>
    <row r="19" spans="1:18" x14ac:dyDescent="0.2">
      <c r="A19" s="2">
        <v>17</v>
      </c>
      <c r="B19" s="3">
        <v>9</v>
      </c>
      <c r="C19" s="3">
        <v>3</v>
      </c>
      <c r="D19" s="3">
        <v>2</v>
      </c>
      <c r="E19" s="3">
        <v>5</v>
      </c>
      <c r="F19" s="3">
        <v>6</v>
      </c>
      <c r="G19" s="3">
        <v>7</v>
      </c>
      <c r="H19" s="3">
        <v>13</v>
      </c>
      <c r="I19" s="3">
        <v>16</v>
      </c>
      <c r="J19" s="3">
        <v>14</v>
      </c>
      <c r="K19" s="3">
        <v>10</v>
      </c>
      <c r="L19" s="4">
        <v>11</v>
      </c>
      <c r="M19">
        <f t="shared" si="0"/>
        <v>-0.59103192432689666</v>
      </c>
      <c r="N19">
        <f t="shared" si="1"/>
        <v>-9.5677231603826449</v>
      </c>
      <c r="O19">
        <f t="shared" si="2"/>
        <v>5.4329847660886034E-4</v>
      </c>
      <c r="Q19">
        <v>12</v>
      </c>
      <c r="R19" s="15">
        <v>0.88523711970004282</v>
      </c>
    </row>
    <row r="20" spans="1:18" x14ac:dyDescent="0.2">
      <c r="A20" s="2">
        <v>18</v>
      </c>
      <c r="B20" s="3">
        <v>24</v>
      </c>
      <c r="C20" s="3">
        <v>1</v>
      </c>
      <c r="D20" s="3">
        <v>7</v>
      </c>
      <c r="E20" s="3">
        <v>6</v>
      </c>
      <c r="F20" s="3">
        <v>7</v>
      </c>
      <c r="G20" s="3">
        <v>4</v>
      </c>
      <c r="H20" s="3">
        <v>18</v>
      </c>
      <c r="I20" s="3">
        <v>13</v>
      </c>
      <c r="J20" s="3">
        <v>18</v>
      </c>
      <c r="K20" s="3">
        <v>15</v>
      </c>
      <c r="L20" s="4">
        <v>11</v>
      </c>
      <c r="M20">
        <f t="shared" si="0"/>
        <v>7.4050232536085598</v>
      </c>
      <c r="N20">
        <f t="shared" si="1"/>
        <v>-16.60620037396842</v>
      </c>
      <c r="O20">
        <f t="shared" si="2"/>
        <v>1.2596981598678408E-4</v>
      </c>
      <c r="Q20">
        <v>13</v>
      </c>
      <c r="R20" s="15">
        <v>-8.9912251927412008</v>
      </c>
    </row>
    <row r="21" spans="1:18" x14ac:dyDescent="0.2">
      <c r="A21" s="2">
        <v>19</v>
      </c>
      <c r="B21" s="3">
        <v>18</v>
      </c>
      <c r="C21" s="3">
        <v>1</v>
      </c>
      <c r="D21" s="3">
        <v>2</v>
      </c>
      <c r="E21" s="3">
        <v>5</v>
      </c>
      <c r="F21" s="3">
        <v>8</v>
      </c>
      <c r="G21" s="3">
        <v>6</v>
      </c>
      <c r="H21" s="3">
        <v>14</v>
      </c>
      <c r="I21" s="3">
        <v>13</v>
      </c>
      <c r="J21" s="3">
        <v>12</v>
      </c>
      <c r="K21" s="3">
        <v>15</v>
      </c>
      <c r="L21" s="4">
        <v>18</v>
      </c>
      <c r="M21">
        <f t="shared" si="0"/>
        <v>10.398709249918181</v>
      </c>
      <c r="N21">
        <f t="shared" si="1"/>
        <v>-7.6526388936135419</v>
      </c>
      <c r="O21">
        <f t="shared" si="2"/>
        <v>2.6366318441543709E-3</v>
      </c>
      <c r="Q21">
        <v>14</v>
      </c>
      <c r="R21" s="15">
        <v>-6.2123236162301945</v>
      </c>
    </row>
    <row r="22" spans="1:18" ht="17" thickBot="1" x14ac:dyDescent="0.25">
      <c r="A22" s="5">
        <v>20</v>
      </c>
      <c r="B22" s="6">
        <v>-24</v>
      </c>
      <c r="C22" s="6">
        <v>2</v>
      </c>
      <c r="D22" s="6">
        <v>4</v>
      </c>
      <c r="E22" s="6">
        <v>3</v>
      </c>
      <c r="F22" s="6">
        <v>8</v>
      </c>
      <c r="G22" s="6">
        <v>5</v>
      </c>
      <c r="H22" s="6">
        <v>11</v>
      </c>
      <c r="I22" s="6">
        <v>18</v>
      </c>
      <c r="J22" s="6">
        <v>16</v>
      </c>
      <c r="K22" s="6">
        <v>17</v>
      </c>
      <c r="L22" s="7">
        <v>10</v>
      </c>
      <c r="M22">
        <f t="shared" si="0"/>
        <v>-19.54677035298603</v>
      </c>
      <c r="N22">
        <f t="shared" si="1"/>
        <v>4.4440933250720267</v>
      </c>
      <c r="O22">
        <f t="shared" si="2"/>
        <v>8.3472378626864077E-5</v>
      </c>
      <c r="Q22">
        <v>15</v>
      </c>
      <c r="R22" s="15">
        <v>7.8663374026393926</v>
      </c>
    </row>
    <row r="23" spans="1:18" x14ac:dyDescent="0.2">
      <c r="O23">
        <f>SUM(O3:O22)</f>
        <v>1.8117599776734123E-2</v>
      </c>
      <c r="Q23">
        <v>16</v>
      </c>
      <c r="R23" s="15">
        <v>1.8092648836114615</v>
      </c>
    </row>
    <row r="24" spans="1:18" x14ac:dyDescent="0.2">
      <c r="Q24">
        <v>17</v>
      </c>
      <c r="R24" s="15">
        <v>8.9322834648607619E-3</v>
      </c>
    </row>
    <row r="25" spans="1:18" x14ac:dyDescent="0.2">
      <c r="Q25">
        <v>18</v>
      </c>
      <c r="R25" s="15">
        <v>-1.2006646069815838</v>
      </c>
    </row>
    <row r="26" spans="1:18" x14ac:dyDescent="0.2">
      <c r="R26">
        <f>SUM(R8:R25)</f>
        <v>7.3274719625260332E-15</v>
      </c>
    </row>
  </sheetData>
  <mergeCells count="2">
    <mergeCell ref="C1:G1"/>
    <mergeCell ref="H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selection activeCell="N31" sqref="N31"/>
    </sheetView>
  </sheetViews>
  <sheetFormatPr baseColWidth="10" defaultRowHeight="16" x14ac:dyDescent="0.2"/>
  <cols>
    <col min="13" max="13" width="12" bestFit="1" customWidth="1"/>
    <col min="14" max="14" width="14.5" bestFit="1" customWidth="1"/>
    <col min="15" max="16" width="14.5" customWidth="1"/>
    <col min="18" max="18" width="12.6640625" bestFit="1" customWidth="1"/>
  </cols>
  <sheetData>
    <row r="1" spans="1:18" x14ac:dyDescent="0.2">
      <c r="A1" s="11"/>
      <c r="B1" s="12"/>
      <c r="C1" s="28" t="s">
        <v>76</v>
      </c>
      <c r="D1" s="28"/>
      <c r="E1" s="28"/>
      <c r="F1" s="28"/>
      <c r="G1" s="28"/>
      <c r="H1" s="28" t="s">
        <v>77</v>
      </c>
      <c r="I1" s="28"/>
      <c r="J1" s="28"/>
      <c r="K1" s="28"/>
      <c r="L1" s="29"/>
    </row>
    <row r="2" spans="1:18" x14ac:dyDescent="0.2">
      <c r="A2" s="24" t="s">
        <v>73</v>
      </c>
      <c r="B2" s="22" t="s">
        <v>62</v>
      </c>
      <c r="C2" s="22" t="s">
        <v>63</v>
      </c>
      <c r="D2" s="22" t="s">
        <v>64</v>
      </c>
      <c r="E2" s="22" t="s">
        <v>65</v>
      </c>
      <c r="F2" s="22" t="s">
        <v>66</v>
      </c>
      <c r="G2" s="22" t="s">
        <v>67</v>
      </c>
      <c r="H2" s="22" t="s">
        <v>68</v>
      </c>
      <c r="I2" s="22" t="s">
        <v>69</v>
      </c>
      <c r="J2" s="22" t="s">
        <v>70</v>
      </c>
      <c r="K2" s="22" t="s">
        <v>71</v>
      </c>
      <c r="L2" s="25" t="s">
        <v>72</v>
      </c>
      <c r="M2" s="14" t="s">
        <v>78</v>
      </c>
      <c r="N2" s="14" t="s">
        <v>79</v>
      </c>
      <c r="O2" s="14" t="s">
        <v>80</v>
      </c>
      <c r="P2" s="14"/>
      <c r="Q2" s="14" t="s">
        <v>50</v>
      </c>
      <c r="R2">
        <v>2</v>
      </c>
    </row>
    <row r="3" spans="1:18" x14ac:dyDescent="0.2">
      <c r="A3" s="2">
        <v>1</v>
      </c>
      <c r="B3" s="3">
        <v>-13</v>
      </c>
      <c r="C3" s="3">
        <v>4</v>
      </c>
      <c r="D3" s="3">
        <v>1</v>
      </c>
      <c r="E3" s="3">
        <v>7</v>
      </c>
      <c r="F3" s="3">
        <v>5</v>
      </c>
      <c r="G3" s="3">
        <v>2</v>
      </c>
      <c r="H3" s="3">
        <v>15</v>
      </c>
      <c r="I3" s="3">
        <v>16</v>
      </c>
      <c r="J3" s="3">
        <v>10</v>
      </c>
      <c r="K3" s="3">
        <v>17</v>
      </c>
      <c r="L3" s="4">
        <v>14</v>
      </c>
      <c r="M3">
        <f t="shared" ref="M3:M22" si="0">VLOOKUP(C3,player_ratings,2)+VLOOKUP(D3,player_ratings,2)+VLOOKUP(E3,player_ratings,2)+VLOOKUP(F3,player_ratings,2)+VLOOKUP(G3,player_ratings,2)</f>
        <v>4.6632065489836991</v>
      </c>
      <c r="N3">
        <f t="shared" ref="N3:N22" si="1">VLOOKUP(H3,player_ratings,2)+VLOOKUP(I3,player_ratings,2)+VLOOKUP(J3,player_ratings,2)+VLOOKUP(K3,player_ratings,2)+VLOOKUP(L3,player_ratings,2)</f>
        <v>11.439362571905001</v>
      </c>
      <c r="O3">
        <f>(B3-(M3-N3))^2</f>
        <v>38.736233851018788</v>
      </c>
    </row>
    <row r="4" spans="1:18" x14ac:dyDescent="0.2">
      <c r="A4" s="2">
        <v>2</v>
      </c>
      <c r="B4" s="3">
        <v>19</v>
      </c>
      <c r="C4" s="3">
        <v>1</v>
      </c>
      <c r="D4" s="3">
        <v>6</v>
      </c>
      <c r="E4" s="3">
        <v>2</v>
      </c>
      <c r="F4" s="3">
        <v>5</v>
      </c>
      <c r="G4" s="3">
        <v>4</v>
      </c>
      <c r="H4" s="3">
        <v>11</v>
      </c>
      <c r="I4" s="3">
        <v>17</v>
      </c>
      <c r="J4" s="3">
        <v>14</v>
      </c>
      <c r="K4" s="3">
        <v>15</v>
      </c>
      <c r="L4" s="4">
        <v>18</v>
      </c>
      <c r="M4">
        <f t="shared" si="0"/>
        <v>6.6257708545950349</v>
      </c>
      <c r="N4">
        <f t="shared" si="1"/>
        <v>-10.647314379363959</v>
      </c>
      <c r="O4">
        <f t="shared" ref="O4:O22" si="2">(B4-(M4-N4))^2</f>
        <v>2.9822346091704612</v>
      </c>
    </row>
    <row r="5" spans="1:18" x14ac:dyDescent="0.2">
      <c r="A5" s="2">
        <v>3</v>
      </c>
      <c r="B5" s="3">
        <v>-4</v>
      </c>
      <c r="C5" s="3">
        <v>1</v>
      </c>
      <c r="D5" s="3">
        <v>9</v>
      </c>
      <c r="E5" s="3">
        <v>2</v>
      </c>
      <c r="F5" s="3">
        <v>8</v>
      </c>
      <c r="G5" s="3">
        <v>4</v>
      </c>
      <c r="H5" s="3">
        <v>15</v>
      </c>
      <c r="I5" s="3">
        <v>14</v>
      </c>
      <c r="J5" s="3">
        <v>10</v>
      </c>
      <c r="K5" s="3">
        <v>17</v>
      </c>
      <c r="L5" s="4">
        <v>13</v>
      </c>
      <c r="M5">
        <f t="shared" si="0"/>
        <v>2.8763751017775183</v>
      </c>
      <c r="N5">
        <f t="shared" si="1"/>
        <v>5.2840299931402557</v>
      </c>
      <c r="O5">
        <f t="shared" si="2"/>
        <v>2.5355629450010158</v>
      </c>
    </row>
    <row r="6" spans="1:18" x14ac:dyDescent="0.2">
      <c r="A6" s="2">
        <v>4</v>
      </c>
      <c r="B6" s="3">
        <v>29</v>
      </c>
      <c r="C6" s="3">
        <v>1</v>
      </c>
      <c r="D6" s="3">
        <v>6</v>
      </c>
      <c r="E6" s="3">
        <v>5</v>
      </c>
      <c r="F6" s="3">
        <v>3</v>
      </c>
      <c r="G6" s="3">
        <v>2</v>
      </c>
      <c r="H6" s="3">
        <v>16</v>
      </c>
      <c r="I6" s="3">
        <v>17</v>
      </c>
      <c r="J6" s="3">
        <v>18</v>
      </c>
      <c r="K6" s="3">
        <v>14</v>
      </c>
      <c r="L6" s="4">
        <v>11</v>
      </c>
      <c r="M6">
        <f t="shared" si="0"/>
        <v>5.5814494615001804</v>
      </c>
      <c r="N6">
        <f t="shared" si="1"/>
        <v>-15.761715459472843</v>
      </c>
      <c r="O6">
        <f t="shared" si="2"/>
        <v>58.627123427418042</v>
      </c>
    </row>
    <row r="7" spans="1:18" x14ac:dyDescent="0.2">
      <c r="A7" s="2">
        <v>5</v>
      </c>
      <c r="B7" s="3">
        <v>-3</v>
      </c>
      <c r="C7" s="3">
        <v>9</v>
      </c>
      <c r="D7" s="3">
        <v>7</v>
      </c>
      <c r="E7" s="3">
        <v>1</v>
      </c>
      <c r="F7" s="3">
        <v>5</v>
      </c>
      <c r="G7" s="3">
        <v>6</v>
      </c>
      <c r="H7" s="3">
        <v>17</v>
      </c>
      <c r="I7" s="3">
        <v>15</v>
      </c>
      <c r="J7" s="3">
        <v>12</v>
      </c>
      <c r="K7" s="3">
        <v>18</v>
      </c>
      <c r="L7" s="4">
        <v>10</v>
      </c>
      <c r="M7">
        <f t="shared" si="0"/>
        <v>15.167310270750228</v>
      </c>
      <c r="N7">
        <f t="shared" si="1"/>
        <v>19.341090084615995</v>
      </c>
      <c r="O7">
        <f t="shared" si="2"/>
        <v>1.3777590514387554</v>
      </c>
      <c r="Q7" s="1" t="s">
        <v>74</v>
      </c>
      <c r="R7" s="1" t="s">
        <v>81</v>
      </c>
    </row>
    <row r="8" spans="1:18" x14ac:dyDescent="0.2">
      <c r="A8" s="2">
        <v>6</v>
      </c>
      <c r="B8" s="3">
        <v>12</v>
      </c>
      <c r="C8" s="3">
        <v>7</v>
      </c>
      <c r="D8" s="3">
        <v>2</v>
      </c>
      <c r="E8" s="3">
        <v>5</v>
      </c>
      <c r="F8" s="3">
        <v>1</v>
      </c>
      <c r="G8" s="3">
        <v>4</v>
      </c>
      <c r="H8" s="3">
        <v>17</v>
      </c>
      <c r="I8" s="3">
        <v>11</v>
      </c>
      <c r="J8" s="3">
        <v>15</v>
      </c>
      <c r="K8" s="3">
        <v>16</v>
      </c>
      <c r="L8" s="4">
        <v>18</v>
      </c>
      <c r="M8">
        <f t="shared" si="0"/>
        <v>4.6632065489836991</v>
      </c>
      <c r="N8">
        <f t="shared" si="1"/>
        <v>-3.9543861659964361</v>
      </c>
      <c r="O8">
        <f t="shared" si="2"/>
        <v>11.44067904175545</v>
      </c>
      <c r="Q8">
        <v>1</v>
      </c>
      <c r="R8" s="15">
        <v>7.7683609103536924</v>
      </c>
    </row>
    <row r="9" spans="1:18" x14ac:dyDescent="0.2">
      <c r="A9" s="2">
        <v>7</v>
      </c>
      <c r="B9" s="3">
        <v>-5</v>
      </c>
      <c r="C9" s="3">
        <v>6</v>
      </c>
      <c r="D9" s="3">
        <v>5</v>
      </c>
      <c r="E9" s="3">
        <v>8</v>
      </c>
      <c r="F9" s="3">
        <v>9</v>
      </c>
      <c r="G9" s="3">
        <v>1</v>
      </c>
      <c r="H9" s="3">
        <v>13</v>
      </c>
      <c r="I9" s="3">
        <v>16</v>
      </c>
      <c r="J9" s="3">
        <v>12</v>
      </c>
      <c r="K9" s="3">
        <v>15</v>
      </c>
      <c r="L9" s="4">
        <v>10</v>
      </c>
      <c r="M9">
        <f t="shared" si="0"/>
        <v>10.201504461056103</v>
      </c>
      <c r="N9">
        <f t="shared" si="1"/>
        <v>13.62204182865165</v>
      </c>
      <c r="O9">
        <f t="shared" si="2"/>
        <v>2.494702207162006</v>
      </c>
      <c r="Q9">
        <v>2</v>
      </c>
      <c r="R9" s="15">
        <v>0.13681992678642588</v>
      </c>
    </row>
    <row r="10" spans="1:18" x14ac:dyDescent="0.2">
      <c r="A10" s="2">
        <v>8</v>
      </c>
      <c r="B10" s="3">
        <v>-32</v>
      </c>
      <c r="C10" s="3">
        <v>4</v>
      </c>
      <c r="D10" s="3">
        <v>2</v>
      </c>
      <c r="E10" s="3">
        <v>9</v>
      </c>
      <c r="F10" s="3">
        <v>5</v>
      </c>
      <c r="G10" s="3">
        <v>3</v>
      </c>
      <c r="H10" s="3">
        <v>17</v>
      </c>
      <c r="I10" s="3">
        <v>12</v>
      </c>
      <c r="J10" s="3">
        <v>10</v>
      </c>
      <c r="K10" s="3">
        <v>18</v>
      </c>
      <c r="L10" s="4">
        <v>15</v>
      </c>
      <c r="M10">
        <f t="shared" si="0"/>
        <v>-6.8531127664533189</v>
      </c>
      <c r="N10">
        <f t="shared" si="1"/>
        <v>19.341090084615992</v>
      </c>
      <c r="O10">
        <f t="shared" si="2"/>
        <v>33.707280534531726</v>
      </c>
      <c r="Q10">
        <v>3</v>
      </c>
      <c r="R10" s="15">
        <v>-5.4150010273999021</v>
      </c>
    </row>
    <row r="11" spans="1:18" x14ac:dyDescent="0.2">
      <c r="A11" s="2">
        <v>9</v>
      </c>
      <c r="B11" s="3">
        <v>18</v>
      </c>
      <c r="C11" s="3">
        <v>8</v>
      </c>
      <c r="D11" s="3">
        <v>3</v>
      </c>
      <c r="E11" s="3">
        <v>9</v>
      </c>
      <c r="F11" s="3">
        <v>1</v>
      </c>
      <c r="G11" s="3">
        <v>7</v>
      </c>
      <c r="H11" s="3">
        <v>17</v>
      </c>
      <c r="I11" s="3">
        <v>16</v>
      </c>
      <c r="J11" s="3">
        <v>15</v>
      </c>
      <c r="K11" s="3">
        <v>14</v>
      </c>
      <c r="L11" s="4">
        <v>11</v>
      </c>
      <c r="M11">
        <f t="shared" si="0"/>
        <v>3.0155523250562362</v>
      </c>
      <c r="N11">
        <f t="shared" si="1"/>
        <v>-8.1766073034037241</v>
      </c>
      <c r="O11">
        <f t="shared" si="2"/>
        <v>46.34669052437043</v>
      </c>
      <c r="Q11">
        <v>4</v>
      </c>
      <c r="R11" s="15">
        <v>-4.3706796343050476</v>
      </c>
    </row>
    <row r="12" spans="1:18" x14ac:dyDescent="0.2">
      <c r="A12" s="2">
        <v>10</v>
      </c>
      <c r="B12" s="3">
        <v>17</v>
      </c>
      <c r="C12" s="3">
        <v>1</v>
      </c>
      <c r="D12" s="3">
        <v>2</v>
      </c>
      <c r="E12" s="3">
        <v>9</v>
      </c>
      <c r="F12" s="3">
        <v>6</v>
      </c>
      <c r="G12" s="3">
        <v>4</v>
      </c>
      <c r="H12" s="3">
        <v>13</v>
      </c>
      <c r="I12" s="3">
        <v>16</v>
      </c>
      <c r="J12" s="3">
        <v>10</v>
      </c>
      <c r="K12" s="3">
        <v>11</v>
      </c>
      <c r="L12" s="4">
        <v>18</v>
      </c>
      <c r="M12">
        <f t="shared" si="0"/>
        <v>9.8047452170829779</v>
      </c>
      <c r="N12">
        <f t="shared" si="1"/>
        <v>-4.9415188184080154</v>
      </c>
      <c r="O12">
        <f t="shared" si="2"/>
        <v>5.0793257977213431</v>
      </c>
      <c r="Q12">
        <v>5</v>
      </c>
      <c r="R12" s="15">
        <v>-0.19161319701137</v>
      </c>
    </row>
    <row r="13" spans="1:18" x14ac:dyDescent="0.2">
      <c r="A13" s="2">
        <v>11</v>
      </c>
      <c r="B13" s="3">
        <v>-11</v>
      </c>
      <c r="C13" s="3">
        <v>7</v>
      </c>
      <c r="D13" s="3">
        <v>3</v>
      </c>
      <c r="E13" s="3">
        <v>2</v>
      </c>
      <c r="F13" s="3">
        <v>5</v>
      </c>
      <c r="G13" s="3">
        <v>6</v>
      </c>
      <c r="H13" s="3">
        <v>14</v>
      </c>
      <c r="I13" s="3">
        <v>17</v>
      </c>
      <c r="J13" s="3">
        <v>15</v>
      </c>
      <c r="K13" s="3">
        <v>12</v>
      </c>
      <c r="L13" s="4">
        <v>15</v>
      </c>
      <c r="M13">
        <f t="shared" si="0"/>
        <v>-0.86659290569351466</v>
      </c>
      <c r="N13">
        <f t="shared" si="1"/>
        <v>7.9162462676957066</v>
      </c>
      <c r="O13">
        <f t="shared" si="2"/>
        <v>4.9158021310573954</v>
      </c>
      <c r="Q13">
        <v>6</v>
      </c>
      <c r="R13" s="15">
        <v>3.2828828487713331</v>
      </c>
    </row>
    <row r="14" spans="1:18" x14ac:dyDescent="0.2">
      <c r="A14" s="2">
        <v>12</v>
      </c>
      <c r="B14" s="3">
        <v>-14</v>
      </c>
      <c r="C14" s="3">
        <v>7</v>
      </c>
      <c r="D14" s="3">
        <v>8</v>
      </c>
      <c r="E14" s="3">
        <v>4</v>
      </c>
      <c r="F14" s="3">
        <v>6</v>
      </c>
      <c r="G14" s="3">
        <v>3</v>
      </c>
      <c r="H14" s="3">
        <v>18</v>
      </c>
      <c r="I14" s="3">
        <v>11</v>
      </c>
      <c r="J14" s="3">
        <v>12</v>
      </c>
      <c r="K14" s="3">
        <v>17</v>
      </c>
      <c r="L14" s="4">
        <v>15</v>
      </c>
      <c r="M14">
        <f t="shared" si="0"/>
        <v>-8.8279665363077449</v>
      </c>
      <c r="N14">
        <f t="shared" si="1"/>
        <v>-0.27487979069273294</v>
      </c>
      <c r="O14">
        <f t="shared" si="2"/>
        <v>29.668864000794862</v>
      </c>
      <c r="Q14">
        <v>7</v>
      </c>
      <c r="R14" s="15">
        <v>1.3203185431599977</v>
      </c>
    </row>
    <row r="15" spans="1:18" x14ac:dyDescent="0.2">
      <c r="A15" s="2">
        <v>13</v>
      </c>
      <c r="B15" s="3">
        <v>29</v>
      </c>
      <c r="C15" s="3">
        <v>4</v>
      </c>
      <c r="D15" s="3">
        <v>5</v>
      </c>
      <c r="E15" s="3">
        <v>9</v>
      </c>
      <c r="F15" s="3">
        <v>2</v>
      </c>
      <c r="G15" s="3">
        <v>6</v>
      </c>
      <c r="H15" s="3">
        <v>11</v>
      </c>
      <c r="I15" s="3">
        <v>13</v>
      </c>
      <c r="J15" s="3">
        <v>14</v>
      </c>
      <c r="K15" s="3">
        <v>17</v>
      </c>
      <c r="L15" s="4">
        <v>18</v>
      </c>
      <c r="M15">
        <f t="shared" si="0"/>
        <v>1.8447711097179154</v>
      </c>
      <c r="N15">
        <f t="shared" si="1"/>
        <v>-21.917048038237592</v>
      </c>
      <c r="O15">
        <f t="shared" si="2"/>
        <v>27.438538638725575</v>
      </c>
      <c r="Q15">
        <v>8</v>
      </c>
      <c r="R15" s="15">
        <v>-3.6454872665341269</v>
      </c>
    </row>
    <row r="16" spans="1:18" x14ac:dyDescent="0.2">
      <c r="A16" s="2">
        <v>14</v>
      </c>
      <c r="B16" s="3">
        <v>17</v>
      </c>
      <c r="C16" s="3">
        <v>1</v>
      </c>
      <c r="D16" s="3">
        <v>8</v>
      </c>
      <c r="E16" s="3">
        <v>4</v>
      </c>
      <c r="F16" s="3">
        <v>2</v>
      </c>
      <c r="G16" s="3">
        <v>7</v>
      </c>
      <c r="H16" s="3">
        <v>13</v>
      </c>
      <c r="I16" s="3">
        <v>12</v>
      </c>
      <c r="J16" s="3">
        <v>14</v>
      </c>
      <c r="K16" s="3">
        <v>17</v>
      </c>
      <c r="L16" s="4">
        <v>18</v>
      </c>
      <c r="M16">
        <f t="shared" si="0"/>
        <v>1.209332479460941</v>
      </c>
      <c r="N16">
        <f t="shared" si="1"/>
        <v>-10.938595547247047</v>
      </c>
      <c r="O16">
        <f t="shared" si="2"/>
        <v>23.542602434005847</v>
      </c>
      <c r="Q16">
        <v>9</v>
      </c>
      <c r="R16" s="15">
        <v>2.9873611654765742</v>
      </c>
    </row>
    <row r="17" spans="1:18" x14ac:dyDescent="0.2">
      <c r="A17" s="2">
        <v>15</v>
      </c>
      <c r="B17" s="3">
        <v>-4</v>
      </c>
      <c r="C17" s="3">
        <v>6</v>
      </c>
      <c r="D17" s="3">
        <v>9</v>
      </c>
      <c r="E17" s="3">
        <v>8</v>
      </c>
      <c r="F17" s="3">
        <v>7</v>
      </c>
      <c r="G17" s="3">
        <v>1</v>
      </c>
      <c r="H17" s="3">
        <v>15</v>
      </c>
      <c r="I17" s="3">
        <v>12</v>
      </c>
      <c r="J17" s="3">
        <v>10</v>
      </c>
      <c r="K17" s="3">
        <v>17</v>
      </c>
      <c r="L17" s="4">
        <v>14</v>
      </c>
      <c r="M17">
        <f t="shared" si="0"/>
        <v>11.71343620122747</v>
      </c>
      <c r="N17">
        <f t="shared" si="1"/>
        <v>15.118868947208707</v>
      </c>
      <c r="O17">
        <f t="shared" si="2"/>
        <v>0.35351021955141221</v>
      </c>
      <c r="Q17">
        <v>10</v>
      </c>
      <c r="R17" s="15">
        <v>12.050312398098271</v>
      </c>
    </row>
    <row r="18" spans="1:18" x14ac:dyDescent="0.2">
      <c r="A18" s="2">
        <v>16</v>
      </c>
      <c r="B18" s="3">
        <v>-7</v>
      </c>
      <c r="C18" s="3">
        <v>6</v>
      </c>
      <c r="D18" s="3">
        <v>3</v>
      </c>
      <c r="E18" s="3">
        <v>2</v>
      </c>
      <c r="F18" s="3">
        <v>1</v>
      </c>
      <c r="G18" s="3">
        <v>8</v>
      </c>
      <c r="H18" s="3">
        <v>17</v>
      </c>
      <c r="I18" s="3">
        <v>18</v>
      </c>
      <c r="J18" s="3">
        <v>16</v>
      </c>
      <c r="K18" s="3">
        <v>14</v>
      </c>
      <c r="L18" s="4">
        <v>10</v>
      </c>
      <c r="M18">
        <f t="shared" si="0"/>
        <v>2.1275753919774218</v>
      </c>
      <c r="N18">
        <f t="shared" si="1"/>
        <v>3.854254415835884</v>
      </c>
      <c r="O18">
        <f t="shared" si="2"/>
        <v>27.807914117414338</v>
      </c>
      <c r="Q18">
        <v>11</v>
      </c>
      <c r="R18" s="15">
        <v>-7.5656574772104568</v>
      </c>
    </row>
    <row r="19" spans="1:18" x14ac:dyDescent="0.2">
      <c r="A19" s="2">
        <v>17</v>
      </c>
      <c r="B19" s="3">
        <v>9</v>
      </c>
      <c r="C19" s="3">
        <v>3</v>
      </c>
      <c r="D19" s="3">
        <v>2</v>
      </c>
      <c r="E19" s="3">
        <v>5</v>
      </c>
      <c r="F19" s="3">
        <v>6</v>
      </c>
      <c r="G19" s="3">
        <v>7</v>
      </c>
      <c r="H19" s="3">
        <v>13</v>
      </c>
      <c r="I19" s="3">
        <v>16</v>
      </c>
      <c r="J19" s="3">
        <v>14</v>
      </c>
      <c r="K19" s="3">
        <v>10</v>
      </c>
      <c r="L19" s="4">
        <v>11</v>
      </c>
      <c r="M19">
        <f t="shared" si="0"/>
        <v>-0.8665929056935151</v>
      </c>
      <c r="N19">
        <f t="shared" si="1"/>
        <v>-9.1637399558153021</v>
      </c>
      <c r="O19">
        <f t="shared" si="2"/>
        <v>0.49400226915250645</v>
      </c>
      <c r="Q19">
        <v>12</v>
      </c>
      <c r="R19" s="15">
        <v>3.4127950137800886</v>
      </c>
    </row>
    <row r="20" spans="1:18" x14ac:dyDescent="0.2">
      <c r="A20" s="2">
        <v>18</v>
      </c>
      <c r="B20" s="3">
        <v>24</v>
      </c>
      <c r="C20" s="3">
        <v>1</v>
      </c>
      <c r="D20" s="3">
        <v>7</v>
      </c>
      <c r="E20" s="3">
        <v>6</v>
      </c>
      <c r="F20" s="3">
        <v>7</v>
      </c>
      <c r="G20" s="3">
        <v>4</v>
      </c>
      <c r="H20" s="3">
        <v>18</v>
      </c>
      <c r="I20" s="3">
        <v>13</v>
      </c>
      <c r="J20" s="3">
        <v>18</v>
      </c>
      <c r="K20" s="3">
        <v>15</v>
      </c>
      <c r="L20" s="4">
        <v>11</v>
      </c>
      <c r="M20">
        <f t="shared" si="0"/>
        <v>9.3212012111399716</v>
      </c>
      <c r="N20">
        <f t="shared" si="1"/>
        <v>-14.61484857388125</v>
      </c>
      <c r="O20">
        <f t="shared" si="2"/>
        <v>4.0896299958319299E-3</v>
      </c>
      <c r="Q20">
        <v>13</v>
      </c>
      <c r="R20" s="15">
        <v>-6.422043940288364</v>
      </c>
    </row>
    <row r="21" spans="1:18" x14ac:dyDescent="0.2">
      <c r="A21" s="2">
        <v>19</v>
      </c>
      <c r="B21" s="3">
        <v>18</v>
      </c>
      <c r="C21" s="3">
        <v>1</v>
      </c>
      <c r="D21" s="3">
        <v>2</v>
      </c>
      <c r="E21" s="3">
        <v>5</v>
      </c>
      <c r="F21" s="3">
        <v>8</v>
      </c>
      <c r="G21" s="3">
        <v>6</v>
      </c>
      <c r="H21" s="3">
        <v>14</v>
      </c>
      <c r="I21" s="3">
        <v>13</v>
      </c>
      <c r="J21" s="3">
        <v>12</v>
      </c>
      <c r="K21" s="3">
        <v>15</v>
      </c>
      <c r="L21" s="4">
        <v>18</v>
      </c>
      <c r="M21">
        <f t="shared" si="0"/>
        <v>7.3509632223659551</v>
      </c>
      <c r="N21">
        <f t="shared" si="1"/>
        <v>-7.858617220297992</v>
      </c>
      <c r="O21">
        <f t="shared" si="2"/>
        <v>7.7864413059635336</v>
      </c>
      <c r="Q21">
        <v>14</v>
      </c>
      <c r="R21" s="15">
        <v>-6.9596395748911375</v>
      </c>
    </row>
    <row r="22" spans="1:18" ht="17" thickBot="1" x14ac:dyDescent="0.25">
      <c r="A22" s="5">
        <v>20</v>
      </c>
      <c r="B22" s="6">
        <v>-24</v>
      </c>
      <c r="C22" s="6">
        <v>2</v>
      </c>
      <c r="D22" s="6">
        <v>4</v>
      </c>
      <c r="E22" s="6">
        <v>3</v>
      </c>
      <c r="F22" s="6">
        <v>8</v>
      </c>
      <c r="G22" s="6">
        <v>5</v>
      </c>
      <c r="H22" s="6">
        <v>11</v>
      </c>
      <c r="I22" s="6">
        <v>18</v>
      </c>
      <c r="J22" s="6">
        <v>16</v>
      </c>
      <c r="K22" s="6">
        <v>17</v>
      </c>
      <c r="L22" s="7">
        <v>10</v>
      </c>
      <c r="M22">
        <f t="shared" si="0"/>
        <v>-13.48596119846402</v>
      </c>
      <c r="N22">
        <f t="shared" si="1"/>
        <v>3.248236513516563</v>
      </c>
      <c r="O22">
        <f t="shared" si="2"/>
        <v>52.791882888588169</v>
      </c>
      <c r="Q22">
        <v>15</v>
      </c>
      <c r="R22" s="15">
        <v>4.8476897185852703</v>
      </c>
    </row>
    <row r="23" spans="1:18" x14ac:dyDescent="0.2">
      <c r="O23">
        <f>SUM(O3:O22)+($R$2*SUMSQ($R$8:$R$25))</f>
        <v>1341.1862498268079</v>
      </c>
      <c r="Q23">
        <v>16</v>
      </c>
      <c r="R23" s="15">
        <v>-0.26671136152361502</v>
      </c>
    </row>
    <row r="24" spans="1:18" x14ac:dyDescent="0.2">
      <c r="Q24">
        <v>17</v>
      </c>
      <c r="R24" s="15">
        <v>1.7677113916362155</v>
      </c>
    </row>
    <row r="25" spans="1:18" x14ac:dyDescent="0.2">
      <c r="Q25">
        <v>18</v>
      </c>
      <c r="R25" s="15">
        <v>-2.7374184374838499</v>
      </c>
    </row>
    <row r="26" spans="1:18" x14ac:dyDescent="0.2">
      <c r="R26">
        <f>SUM(R8:R25)</f>
        <v>0</v>
      </c>
    </row>
  </sheetData>
  <mergeCells count="2">
    <mergeCell ref="C1:G1"/>
    <mergeCell ref="H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NBA_data</vt:lpstr>
      <vt:lpstr>NBA_data_model_selection</vt:lpstr>
      <vt:lpstr>iris</vt:lpstr>
      <vt:lpstr>APM</vt:lpstr>
      <vt:lpstr>RAPM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 Pelechrinis</dc:creator>
  <cp:lastModifiedBy>Kostas Pelechrinis</cp:lastModifiedBy>
  <dcterms:created xsi:type="dcterms:W3CDTF">2021-08-02T16:42:09Z</dcterms:created>
  <dcterms:modified xsi:type="dcterms:W3CDTF">2021-08-03T16:15:18Z</dcterms:modified>
</cp:coreProperties>
</file>